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tabRatio="769" activeTab="0"/>
  </bookViews>
  <sheets>
    <sheet name="2024-26 Bütçe Tavanları" sheetId="1" r:id="rId1"/>
    <sheet name="YURTİÇİ GEÇİCİ GÖREV YOL. 2022" sheetId="2" r:id="rId2"/>
    <sheet name="YURTİÇİ GEÇİCİ GÖREV YOL. 2023" sheetId="3" r:id="rId3"/>
    <sheet name="YURTİCİ SÜREKLİ GÖREV YOL. 2022" sheetId="4" r:id="rId4"/>
    <sheet name="YURTİCİ SÜREKLİ GÖREV YOL. 2023" sheetId="5" r:id="rId5"/>
    <sheet name="YURTDIŞI GEÇİCİ GÖREV YOL. 2022" sheetId="6" r:id="rId6"/>
    <sheet name="YURTDIŞI GEÇİCİ GÖREV YOL. 2023" sheetId="7" r:id="rId7"/>
    <sheet name="2024 YILINDA EMEKLİ OLACAK" sheetId="8" r:id="rId8"/>
    <sheet name="ULUSLARARASI KURULUŞLARA ÜYELİK" sheetId="9" r:id="rId9"/>
    <sheet name="FİZİKİ VE BEŞERİ BİLGİ TABLOSU" sheetId="10" r:id="rId10"/>
  </sheets>
  <definedNames>
    <definedName name="_xlnm.Print_Area" localSheetId="7">'2024 YILINDA EMEKLİ OLACAK'!$A$2:$F$11</definedName>
  </definedNames>
  <calcPr fullCalcOnLoad="1"/>
</workbook>
</file>

<file path=xl/sharedStrings.xml><?xml version="1.0" encoding="utf-8"?>
<sst xmlns="http://schemas.openxmlformats.org/spreadsheetml/2006/main" count="130" uniqueCount="75">
  <si>
    <t>TOPLAM</t>
  </si>
  <si>
    <t>SIRA NO</t>
  </si>
  <si>
    <t>ADI SOYADI</t>
  </si>
  <si>
    <t>GÖR. SAYISI</t>
  </si>
  <si>
    <t>GÜN SAYISI</t>
  </si>
  <si>
    <t>FİZİKİ VE BEŞERİ KAPASİTE BİLGİLERİ</t>
  </si>
  <si>
    <t>SAYISAL BİLGİLER</t>
  </si>
  <si>
    <t>Personel Sayısı</t>
  </si>
  <si>
    <t xml:space="preserve">    Memur</t>
  </si>
  <si>
    <t xml:space="preserve">    Sözleşmeli</t>
  </si>
  <si>
    <t xml:space="preserve">    İşçi</t>
  </si>
  <si>
    <t xml:space="preserve">    Ders Ücreti Karşılığı Çalıştırılan</t>
  </si>
  <si>
    <t>nail</t>
  </si>
  <si>
    <t>ali</t>
  </si>
  <si>
    <t>ham</t>
  </si>
  <si>
    <t>SÜREKLİ GÖR. YOL. SAYISI</t>
  </si>
  <si>
    <t xml:space="preserve">    375 S.KHK Sürekli İşçi</t>
  </si>
  <si>
    <t xml:space="preserve">    Geçici Personel</t>
  </si>
  <si>
    <t xml:space="preserve">2022 YILI YURTİÇİ GEÇİCİ GÖREV YOLLUĞU </t>
  </si>
  <si>
    <t xml:space="preserve">2022 YILI YURTİÇİ SÜREKLİ GÖREV YOLLUĞU </t>
  </si>
  <si>
    <t xml:space="preserve">2022 YILI YURTDIŞI GEÇİCİ GÖREV YOLLUĞU </t>
  </si>
  <si>
    <t xml:space="preserve">2023 YILI YURTİÇİ GEÇİCİ GÖREV YOLLUĞU </t>
  </si>
  <si>
    <t xml:space="preserve">2023 YILI YURTİÇİ SÜREKLİ GÖREV YOLLUĞU </t>
  </si>
  <si>
    <t xml:space="preserve">2023 YILI YURTDIŞI GEÇİCİ GÖREV YOLLUĞU </t>
  </si>
  <si>
    <t>2021
Gerçekleşme</t>
  </si>
  <si>
    <t>2022
Gerçekleşme</t>
  </si>
  <si>
    <t>2023
Haziran Sonu
Gerçekleşme</t>
  </si>
  <si>
    <t>(TL)</t>
  </si>
  <si>
    <t>Açıklama</t>
  </si>
  <si>
    <t xml:space="preserve">505.24-YABANCI DİLLER YÜKSEKOKULU </t>
  </si>
  <si>
    <t>F.02-Özel Bütçeli İdareler</t>
  </si>
  <si>
    <t>E.01.01.10.01-Temel Maaşlar</t>
  </si>
  <si>
    <t>E.01.01.10.02-Taban Aylığı</t>
  </si>
  <si>
    <t>E.01.01.20.01-Zamlar ve Tazminatlar</t>
  </si>
  <si>
    <t>E.01.01.30.01-Ödenekler</t>
  </si>
  <si>
    <t>E.01.01.40.01-Sosyal Haklar</t>
  </si>
  <si>
    <t>E.01.01.50.01-Ek Çalışma Karşılıkları</t>
  </si>
  <si>
    <t>E.02.01.10.01-Sosyal Güvenlik Primi Ödemeleri</t>
  </si>
  <si>
    <t>E.02.01.10.02-Sağlık Primi Ödemeleri</t>
  </si>
  <si>
    <t>E.03.03.10.01-Yurtiçi Geçici Görev Yollukları</t>
  </si>
  <si>
    <t>E.03.03.10.03-Yurtdışı Geçici Görev Yollukları</t>
  </si>
  <si>
    <t>E.03.03.20.01-Yurtiçi Sürekli Görev Yollukları</t>
  </si>
  <si>
    <t>Bütçe
Tavanları</t>
  </si>
  <si>
    <t xml:space="preserve">YABANCI DİLLER YÜKSEKOKULU </t>
  </si>
  <si>
    <t>62- YÜKSEKÖĞRETİM PROGRAMI</t>
  </si>
  <si>
    <t>239- ÖN LİSANS EĞİTİMİ, LİSANS EĞİTİMİ VE LİSANSÜSTÜ EĞİTİM ALT PROGRAMI</t>
  </si>
  <si>
    <t>Yükseköğretim Kurumları Birinci Öğretim</t>
  </si>
  <si>
    <t>E.01.01.50.03-Ek Ders Ücretleri</t>
  </si>
  <si>
    <t>E.01.01.90.01-Diğer Giderler</t>
  </si>
  <si>
    <t>2024-2026 MALİ YILLARI BÜTÇE TAVANLARI</t>
  </si>
  <si>
    <t>2024 MALİ YILINDA EMEKLİ OLACAK PERSONEL LİSTESİ</t>
  </si>
  <si>
    <t>Emekli Olunacak                                      Unvan</t>
  </si>
  <si>
    <t>Emekli Olacak Kişinin                                                       Adı Soyadı</t>
  </si>
  <si>
    <t>T O P L A M</t>
  </si>
  <si>
    <t>ANKARA SOSYAL BİLİMLER ÜNİVERSİTESİ</t>
  </si>
  <si>
    <t>XLSReadWriteII Copyright(c) 2005 Axolot Data</t>
  </si>
  <si>
    <t>ULUSLARARASI KURULUŞLARA ÜYELİK BİLGİ FORMU</t>
  </si>
  <si>
    <t>BÜTÇE BİLGİLERİ</t>
  </si>
  <si>
    <t>BAŞLANGIÇ ÖDENEĞİ</t>
  </si>
  <si>
    <t>HARCAMA</t>
  </si>
  <si>
    <t>HAZİRAN SONU HARCAMASI</t>
  </si>
  <si>
    <t>YIL SONU HARCAMA TAHMİNİ</t>
  </si>
  <si>
    <t>BÜTÇE TEKLİFİ</t>
  </si>
  <si>
    <t>BÜTÇE TAHMİNİ</t>
  </si>
  <si>
    <t>ULUSLARARASI KURULUŞUN ADI</t>
  </si>
  <si>
    <t>KURULUŞA ÜYELİĞİN YASAL DAYANAĞI (Kanun,Karar,Anlaşma,Protokol vb.)</t>
  </si>
  <si>
    <t>Yıllık Aidat veya Katkı Payı</t>
  </si>
  <si>
    <t>AÇIKLAMA</t>
  </si>
  <si>
    <t>TOPLANTI SAYISI</t>
  </si>
  <si>
    <t>TOPLANTIYA KATILAN KİŞİ SAYISI</t>
  </si>
  <si>
    <t>DÖVİZ CİNSİ</t>
  </si>
  <si>
    <t>MİKTAR DÖVİZ</t>
  </si>
  <si>
    <t>MİKTAR TL</t>
  </si>
  <si>
    <t>2024
Tahmini</t>
  </si>
  <si>
    <t xml:space="preserve">    Staj Seferberliği kapsamında çalıştırılanlar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</si>
</sst>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\(00000\)"/>
    <numFmt numFmtId="181" formatCode="\(\ \ \ \ \ \ \ \ \)"/>
    <numFmt numFmtId="182" formatCode="\(\ 00\ \ \ \ \ \ \ \)"/>
    <numFmt numFmtId="183" formatCode="\(\ 00\ \)"/>
    <numFmt numFmtId="184" formatCode="\(0,000\)"/>
    <numFmt numFmtId="185" formatCode="\(00,000\)"/>
    <numFmt numFmtId="186" formatCode="\(#,#00\)"/>
    <numFmt numFmtId="187" formatCode="\(\ \2\ \)"/>
    <numFmt numFmtId="188" formatCode="\(\ #,#00\ \)"/>
    <numFmt numFmtId="189" formatCode="0,000"/>
    <numFmt numFmtId="190" formatCode="\(#,##0\)"/>
    <numFmt numFmtId="191" formatCode="\(###,##0\)"/>
    <numFmt numFmtId="192" formatCode="#,##0,\-"/>
    <numFmt numFmtId="193" formatCode="0,000,\-"/>
    <numFmt numFmtId="194" formatCode="0.000"/>
    <numFmt numFmtId="195" formatCode="0.0"/>
    <numFmt numFmtId="196" formatCode="\(0\)"/>
    <numFmt numFmtId="197" formatCode="###0\ \m\2"/>
    <numFmt numFmtId="198" formatCode="%\ ###0"/>
    <numFmt numFmtId="199" formatCode="%\ \ ###0"/>
    <numFmt numFmtId="200" formatCode="#,##0\ \(\1\)"/>
    <numFmt numFmtId="201" formatCode="#,##0\ \(\3\)"/>
    <numFmt numFmtId="202" formatCode="#,##0\ \(\2\)"/>
    <numFmt numFmtId="203" formatCode="#,##0.00000"/>
    <numFmt numFmtId="204" formatCode="#,##0.000000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</numFmts>
  <fonts count="71">
    <font>
      <sz val="10"/>
      <name val="Arial Tur"/>
      <family val="0"/>
    </font>
    <font>
      <sz val="12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4"/>
      <name val="TimesNewRomanPS-BoldMT"/>
      <family val="0"/>
    </font>
    <font>
      <sz val="12.5"/>
      <name val="TimesNewRomanPSMT"/>
      <family val="0"/>
    </font>
    <font>
      <b/>
      <sz val="14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imes New Roman Tur"/>
      <family val="0"/>
    </font>
    <font>
      <sz val="16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6"/>
      <color indexed="9"/>
      <name val="Tahoma"/>
      <family val="2"/>
    </font>
    <font>
      <sz val="16"/>
      <color indexed="10"/>
      <name val="Tahoma"/>
      <family val="2"/>
    </font>
    <font>
      <b/>
      <sz val="12"/>
      <color indexed="8"/>
      <name val="Tahoma"/>
      <family val="2"/>
    </font>
    <font>
      <b/>
      <sz val="1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9"/>
      <color indexed="8"/>
      <name val="Tahoma"/>
      <family val="2"/>
    </font>
    <font>
      <b/>
      <sz val="14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  <font>
      <sz val="8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7"/>
      <color theme="1"/>
      <name val="Tahoma"/>
      <family val="2"/>
    </font>
    <font>
      <b/>
      <sz val="9"/>
      <color theme="1"/>
      <name val="Tahoma"/>
      <family val="2"/>
    </font>
    <font>
      <b/>
      <sz val="14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11" fillId="0" borderId="0">
      <alignment/>
      <protection/>
    </xf>
    <xf numFmtId="0" fontId="15" fillId="0" borderId="0">
      <alignment/>
      <protection/>
    </xf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13" xfId="0" applyFont="1" applyBorder="1" applyAlignment="1">
      <alignment horizontal="left" vertical="center" wrapText="1"/>
    </xf>
    <xf numFmtId="3" fontId="66" fillId="0" borderId="14" xfId="0" applyNumberFormat="1" applyFont="1" applyBorder="1" applyAlignment="1">
      <alignment horizontal="right" vertic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right" vertical="center"/>
    </xf>
    <xf numFmtId="0" fontId="67" fillId="0" borderId="15" xfId="0" applyFont="1" applyBorder="1" applyAlignment="1">
      <alignment horizontal="left" vertical="center" wrapText="1" indent="1"/>
    </xf>
    <xf numFmtId="3" fontId="67" fillId="0" borderId="16" xfId="0" applyNumberFormat="1" applyFont="1" applyBorder="1" applyAlignment="1">
      <alignment horizontal="right" vertical="center"/>
    </xf>
    <xf numFmtId="0" fontId="67" fillId="0" borderId="15" xfId="0" applyFont="1" applyBorder="1" applyAlignment="1">
      <alignment horizontal="left" vertical="center" wrapText="1" indent="2"/>
    </xf>
    <xf numFmtId="0" fontId="67" fillId="0" borderId="0" xfId="0" applyFont="1" applyBorder="1" applyAlignment="1">
      <alignment horizontal="left" vertical="center"/>
    </xf>
    <xf numFmtId="3" fontId="67" fillId="0" borderId="0" xfId="0" applyNumberFormat="1" applyFont="1" applyBorder="1" applyAlignment="1">
      <alignment horizontal="right" vertical="center"/>
    </xf>
    <xf numFmtId="0" fontId="67" fillId="0" borderId="17" xfId="0" applyFont="1" applyBorder="1" applyAlignment="1">
      <alignment horizontal="left" vertical="center" wrapText="1" indent="3"/>
    </xf>
    <xf numFmtId="0" fontId="67" fillId="0" borderId="0" xfId="0" applyFont="1" applyBorder="1" applyAlignment="1">
      <alignment horizontal="left" vertical="center" wrapText="1"/>
    </xf>
    <xf numFmtId="0" fontId="67" fillId="0" borderId="18" xfId="0" applyFont="1" applyBorder="1" applyAlignment="1">
      <alignment horizontal="left" vertical="center" wrapText="1" indent="3"/>
    </xf>
    <xf numFmtId="3" fontId="67" fillId="0" borderId="12" xfId="0" applyNumberFormat="1" applyFont="1" applyBorder="1" applyAlignment="1">
      <alignment horizontal="right" vertical="center"/>
    </xf>
    <xf numFmtId="0" fontId="65" fillId="0" borderId="0" xfId="0" applyFont="1" applyAlignment="1">
      <alignment horizontal="left" vertical="center"/>
    </xf>
    <xf numFmtId="0" fontId="67" fillId="0" borderId="19" xfId="0" applyFont="1" applyBorder="1" applyAlignment="1">
      <alignment horizontal="left" vertical="center" indent="1"/>
    </xf>
    <xf numFmtId="3" fontId="67" fillId="0" borderId="20" xfId="0" applyNumberFormat="1" applyFont="1" applyBorder="1" applyAlignment="1">
      <alignment horizontal="right" vertical="center"/>
    </xf>
    <xf numFmtId="0" fontId="68" fillId="0" borderId="0" xfId="0" applyFont="1" applyAlignment="1">
      <alignment horizontal="right" vertical="center"/>
    </xf>
    <xf numFmtId="0" fontId="69" fillId="0" borderId="10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left" vertical="center" wrapText="1"/>
    </xf>
    <xf numFmtId="3" fontId="66" fillId="0" borderId="14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2" fillId="0" borderId="22" xfId="49" applyFont="1" applyBorder="1" applyAlignment="1">
      <alignment horizontal="center" vertical="center" wrapText="1"/>
      <protection/>
    </xf>
    <xf numFmtId="0" fontId="13" fillId="0" borderId="23" xfId="0" applyFont="1" applyBorder="1" applyAlignment="1">
      <alignment horizontal="center" vertical="center"/>
    </xf>
    <xf numFmtId="0" fontId="14" fillId="0" borderId="24" xfId="49" applyFont="1" applyBorder="1" applyAlignment="1">
      <alignment vertical="center"/>
      <protection/>
    </xf>
    <xf numFmtId="0" fontId="14" fillId="0" borderId="24" xfId="49" applyFont="1" applyBorder="1" applyAlignment="1">
      <alignment vertical="center" wrapText="1"/>
      <protection/>
    </xf>
    <xf numFmtId="0" fontId="13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16" fillId="0" borderId="0" xfId="50" applyFont="1" applyAlignment="1">
      <alignment vertical="center" textRotation="180"/>
      <protection/>
    </xf>
    <xf numFmtId="0" fontId="17" fillId="0" borderId="23" xfId="50" applyFont="1" applyBorder="1" applyAlignment="1">
      <alignment horizontal="center" vertical="center" wrapText="1"/>
      <protection/>
    </xf>
    <xf numFmtId="0" fontId="17" fillId="0" borderId="10" xfId="50" applyFont="1" applyBorder="1" applyAlignment="1">
      <alignment horizontal="left" vertical="top" wrapText="1"/>
      <protection/>
    </xf>
    <xf numFmtId="0" fontId="0" fillId="0" borderId="10" xfId="0" applyBorder="1" applyAlignment="1">
      <alignment vertical="center" wrapText="1"/>
    </xf>
    <xf numFmtId="0" fontId="17" fillId="0" borderId="21" xfId="50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shrinkToFit="1"/>
    </xf>
    <xf numFmtId="3" fontId="17" fillId="0" borderId="10" xfId="50" applyNumberFormat="1" applyFont="1" applyBorder="1" applyAlignment="1">
      <alignment horizontal="right" vertical="center" wrapText="1"/>
      <protection/>
    </xf>
    <xf numFmtId="3" fontId="17" fillId="0" borderId="24" xfId="50" applyNumberFormat="1" applyFont="1" applyBorder="1" applyAlignment="1">
      <alignment horizontal="right" vertical="center" wrapText="1"/>
      <protection/>
    </xf>
    <xf numFmtId="3" fontId="17" fillId="0" borderId="27" xfId="50" applyNumberFormat="1" applyFont="1" applyBorder="1" applyAlignment="1">
      <alignment horizontal="left" vertical="top" wrapText="1"/>
      <protection/>
    </xf>
    <xf numFmtId="0" fontId="0" fillId="0" borderId="0" xfId="0" applyAlignment="1">
      <alignment vertical="center"/>
    </xf>
    <xf numFmtId="0" fontId="18" fillId="0" borderId="28" xfId="50" applyFont="1" applyBorder="1" applyAlignment="1">
      <alignment horizontal="center" vertical="center" wrapText="1"/>
      <protection/>
    </xf>
    <xf numFmtId="0" fontId="18" fillId="0" borderId="29" xfId="50" applyFont="1" applyBorder="1" applyAlignment="1">
      <alignment horizontal="center" vertical="center" wrapText="1"/>
      <protection/>
    </xf>
    <xf numFmtId="0" fontId="18" fillId="0" borderId="26" xfId="50" applyFont="1" applyBorder="1" applyAlignment="1">
      <alignment horizontal="center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left" vertical="center" shrinkToFit="1"/>
    </xf>
    <xf numFmtId="3" fontId="18" fillId="0" borderId="30" xfId="50" applyNumberFormat="1" applyFont="1" applyBorder="1" applyAlignment="1">
      <alignment horizontal="right" vertical="center" wrapText="1"/>
      <protection/>
    </xf>
    <xf numFmtId="3" fontId="18" fillId="0" borderId="26" xfId="50" applyNumberFormat="1" applyFont="1" applyBorder="1" applyAlignment="1">
      <alignment horizontal="right" vertical="center" wrapText="1"/>
      <protection/>
    </xf>
    <xf numFmtId="3" fontId="18" fillId="0" borderId="31" xfId="50" applyNumberFormat="1" applyFont="1" applyBorder="1" applyAlignment="1">
      <alignment horizontal="left" vertical="top"/>
      <protection/>
    </xf>
    <xf numFmtId="0" fontId="18" fillId="0" borderId="32" xfId="50" applyFont="1" applyBorder="1" applyAlignment="1">
      <alignment horizontal="center" vertical="center"/>
      <protection/>
    </xf>
    <xf numFmtId="3" fontId="18" fillId="0" borderId="32" xfId="50" applyNumberFormat="1" applyFont="1" applyBorder="1" applyAlignment="1">
      <alignment horizontal="center" vertical="center"/>
      <protection/>
    </xf>
    <xf numFmtId="3" fontId="18" fillId="0" borderId="33" xfId="50" applyNumberFormat="1" applyFont="1" applyBorder="1" applyAlignment="1">
      <alignment horizontal="center" vertical="center"/>
      <protection/>
    </xf>
    <xf numFmtId="3" fontId="18" fillId="0" borderId="33" xfId="50" applyNumberFormat="1" applyFont="1" applyBorder="1" applyAlignment="1">
      <alignment horizontal="left" vertical="center" shrinkToFit="1"/>
      <protection/>
    </xf>
    <xf numFmtId="3" fontId="18" fillId="0" borderId="33" xfId="50" applyNumberFormat="1" applyFont="1" applyBorder="1" applyAlignment="1">
      <alignment horizontal="right" vertical="center"/>
      <protection/>
    </xf>
    <xf numFmtId="3" fontId="18" fillId="0" borderId="34" xfId="50" applyNumberFormat="1" applyFont="1" applyBorder="1" applyAlignment="1">
      <alignment horizontal="right" vertical="center"/>
      <protection/>
    </xf>
    <xf numFmtId="3" fontId="18" fillId="0" borderId="35" xfId="50" applyNumberFormat="1" applyFont="1" applyBorder="1" applyAlignment="1">
      <alignment horizontal="left" vertical="top" wrapText="1" shrinkToFit="1"/>
      <protection/>
    </xf>
    <xf numFmtId="0" fontId="18" fillId="0" borderId="36" xfId="50" applyFont="1" applyBorder="1" applyAlignment="1">
      <alignment vertical="center"/>
      <protection/>
    </xf>
    <xf numFmtId="0" fontId="18" fillId="0" borderId="0" xfId="50" applyFont="1" applyAlignment="1">
      <alignment horizontal="left" vertical="center"/>
      <protection/>
    </xf>
    <xf numFmtId="0" fontId="18" fillId="0" borderId="0" xfId="50" applyFont="1" applyBorder="1" applyAlignment="1">
      <alignment vertical="center"/>
      <protection/>
    </xf>
    <xf numFmtId="0" fontId="19" fillId="0" borderId="0" xfId="50" applyFont="1" applyAlignment="1">
      <alignment vertical="center" textRotation="180"/>
      <protection/>
    </xf>
    <xf numFmtId="0" fontId="17" fillId="0" borderId="0" xfId="50" applyFont="1" applyAlignment="1">
      <alignment horizontal="center" vertical="center"/>
      <protection/>
    </xf>
    <xf numFmtId="0" fontId="17" fillId="0" borderId="0" xfId="50" applyFont="1" applyAlignment="1">
      <alignment vertical="center"/>
      <protection/>
    </xf>
    <xf numFmtId="0" fontId="20" fillId="0" borderId="0" xfId="50" applyFont="1" applyAlignment="1">
      <alignment vertical="center"/>
      <protection/>
    </xf>
    <xf numFmtId="0" fontId="22" fillId="0" borderId="0" xfId="50" applyFont="1" applyAlignment="1">
      <alignment horizontal="center" vertical="center"/>
      <protection/>
    </xf>
    <xf numFmtId="0" fontId="21" fillId="0" borderId="0" xfId="50" applyFont="1" applyAlignment="1">
      <alignment horizontal="left" vertical="center"/>
      <protection/>
    </xf>
    <xf numFmtId="0" fontId="23" fillId="0" borderId="0" xfId="50" applyFont="1" applyAlignment="1">
      <alignment horizontal="right" vertical="center"/>
      <protection/>
    </xf>
    <xf numFmtId="0" fontId="18" fillId="0" borderId="37" xfId="50" applyFont="1" applyBorder="1" applyAlignment="1">
      <alignment horizontal="center" vertical="center"/>
      <protection/>
    </xf>
    <xf numFmtId="0" fontId="21" fillId="0" borderId="38" xfId="50" applyFont="1" applyBorder="1" applyAlignment="1">
      <alignment horizontal="center" vertical="center"/>
      <protection/>
    </xf>
    <xf numFmtId="0" fontId="21" fillId="0" borderId="0" xfId="50" applyFont="1" applyBorder="1" applyAlignment="1">
      <alignment horizontal="center" vertical="center"/>
      <protection/>
    </xf>
    <xf numFmtId="0" fontId="18" fillId="0" borderId="10" xfId="50" applyFont="1" applyBorder="1" applyAlignment="1">
      <alignment horizontal="center" vertical="center" wrapText="1"/>
      <protection/>
    </xf>
    <xf numFmtId="0" fontId="18" fillId="0" borderId="10" xfId="50" applyFont="1" applyBorder="1" applyAlignment="1">
      <alignment horizontal="center" vertical="center" wrapText="1" shrinkToFit="1"/>
      <protection/>
    </xf>
    <xf numFmtId="0" fontId="18" fillId="0" borderId="24" xfId="50" applyFont="1" applyBorder="1" applyAlignment="1">
      <alignment horizontal="center" vertical="center" wrapText="1"/>
      <protection/>
    </xf>
    <xf numFmtId="0" fontId="18" fillId="0" borderId="38" xfId="50" applyFont="1" applyBorder="1" applyAlignment="1">
      <alignment horizontal="center" vertical="center"/>
      <protection/>
    </xf>
    <xf numFmtId="0" fontId="18" fillId="0" borderId="0" xfId="50" applyFont="1" applyBorder="1" applyAlignment="1">
      <alignment horizontal="center" vertical="center"/>
      <protection/>
    </xf>
    <xf numFmtId="3" fontId="21" fillId="0" borderId="30" xfId="50" applyNumberFormat="1" applyFont="1" applyBorder="1" applyAlignment="1">
      <alignment horizontal="right" vertical="center" shrinkToFit="1"/>
      <protection/>
    </xf>
    <xf numFmtId="3" fontId="21" fillId="0" borderId="26" xfId="50" applyNumberFormat="1" applyFont="1" applyBorder="1" applyAlignment="1">
      <alignment horizontal="right" vertical="center" shrinkToFit="1"/>
      <protection/>
    </xf>
    <xf numFmtId="3" fontId="21" fillId="0" borderId="38" xfId="50" applyNumberFormat="1" applyFont="1" applyBorder="1" applyAlignment="1">
      <alignment vertical="center"/>
      <protection/>
    </xf>
    <xf numFmtId="3" fontId="21" fillId="0" borderId="0" xfId="50" applyNumberFormat="1" applyFont="1" applyBorder="1" applyAlignment="1">
      <alignment vertical="center"/>
      <protection/>
    </xf>
    <xf numFmtId="3" fontId="18" fillId="0" borderId="32" xfId="50" applyNumberFormat="1" applyFont="1" applyBorder="1" applyAlignment="1">
      <alignment horizontal="center" vertical="center" wrapText="1"/>
      <protection/>
    </xf>
    <xf numFmtId="3" fontId="18" fillId="0" borderId="33" xfId="50" applyNumberFormat="1" applyFont="1" applyBorder="1" applyAlignment="1">
      <alignment horizontal="center" vertical="center" wrapText="1"/>
      <protection/>
    </xf>
    <xf numFmtId="3" fontId="18" fillId="0" borderId="34" xfId="50" applyNumberFormat="1" applyFont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70" fillId="0" borderId="0" xfId="0" applyFont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3" fillId="0" borderId="10" xfId="49" applyFont="1" applyBorder="1" applyAlignment="1">
      <alignment horizontal="center" vertical="center" wrapText="1"/>
      <protection/>
    </xf>
    <xf numFmtId="0" fontId="13" fillId="0" borderId="10" xfId="49" applyFont="1" applyBorder="1" applyAlignment="1">
      <alignment horizontal="center" vertical="center"/>
      <protection/>
    </xf>
    <xf numFmtId="0" fontId="0" fillId="0" borderId="30" xfId="0" applyBorder="1" applyAlignment="1">
      <alignment horizontal="center"/>
    </xf>
    <xf numFmtId="0" fontId="10" fillId="0" borderId="3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12" fillId="0" borderId="43" xfId="49" applyFont="1" applyBorder="1" applyAlignment="1">
      <alignment horizontal="center" vertical="center" wrapText="1"/>
      <protection/>
    </xf>
    <xf numFmtId="0" fontId="12" fillId="0" borderId="37" xfId="49" applyFont="1" applyBorder="1" applyAlignment="1">
      <alignment horizontal="center" vertical="center" wrapText="1"/>
      <protection/>
    </xf>
    <xf numFmtId="0" fontId="18" fillId="0" borderId="37" xfId="50" applyFont="1" applyBorder="1" applyAlignment="1">
      <alignment horizontal="center" vertical="center"/>
      <protection/>
    </xf>
    <xf numFmtId="3" fontId="18" fillId="0" borderId="44" xfId="50" applyNumberFormat="1" applyFont="1" applyBorder="1" applyAlignment="1">
      <alignment horizontal="center" vertical="center"/>
      <protection/>
    </xf>
    <xf numFmtId="3" fontId="18" fillId="0" borderId="27" xfId="50" applyNumberFormat="1" applyFont="1" applyBorder="1" applyAlignment="1">
      <alignment horizontal="center" vertical="center"/>
      <protection/>
    </xf>
    <xf numFmtId="3" fontId="18" fillId="0" borderId="45" xfId="50" applyNumberFormat="1" applyFont="1" applyBorder="1" applyAlignment="1">
      <alignment horizontal="center" vertical="center"/>
      <protection/>
    </xf>
    <xf numFmtId="0" fontId="18" fillId="0" borderId="46" xfId="50" applyFont="1" applyBorder="1" applyAlignment="1">
      <alignment horizontal="center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8" fillId="0" borderId="47" xfId="50" applyFont="1" applyBorder="1" applyAlignment="1">
      <alignment horizontal="center" vertical="center" wrapText="1"/>
      <protection/>
    </xf>
    <xf numFmtId="0" fontId="17" fillId="0" borderId="30" xfId="0" applyFont="1" applyBorder="1" applyAlignment="1">
      <alignment horizontal="center" vertical="center" wrapText="1"/>
    </xf>
    <xf numFmtId="0" fontId="18" fillId="0" borderId="48" xfId="50" applyFont="1" applyBorder="1" applyAlignment="1">
      <alignment horizontal="center" vertical="center"/>
      <protection/>
    </xf>
    <xf numFmtId="0" fontId="17" fillId="0" borderId="29" xfId="0" applyFont="1" applyBorder="1" applyAlignment="1">
      <alignment horizontal="center" vertical="center"/>
    </xf>
    <xf numFmtId="0" fontId="18" fillId="0" borderId="32" xfId="50" applyFont="1" applyBorder="1" applyAlignment="1">
      <alignment horizontal="center" vertical="center"/>
      <protection/>
    </xf>
    <xf numFmtId="0" fontId="18" fillId="0" borderId="33" xfId="50" applyFont="1" applyBorder="1" applyAlignment="1">
      <alignment horizontal="center" vertical="center"/>
      <protection/>
    </xf>
    <xf numFmtId="0" fontId="18" fillId="0" borderId="49" xfId="50" applyFont="1" applyBorder="1" applyAlignment="1">
      <alignment horizontal="center" vertical="center" wrapText="1" shrinkToFit="1"/>
      <protection/>
    </xf>
    <xf numFmtId="0" fontId="0" fillId="0" borderId="42" xfId="0" applyBorder="1" applyAlignment="1">
      <alignment horizontal="center" vertical="center" wrapText="1" shrinkToFit="1"/>
    </xf>
    <xf numFmtId="0" fontId="21" fillId="0" borderId="0" xfId="50" applyFont="1" applyAlignment="1">
      <alignment horizontal="center" vertical="center"/>
      <protection/>
    </xf>
    <xf numFmtId="0" fontId="18" fillId="0" borderId="0" xfId="50" applyFont="1" applyAlignment="1">
      <alignment horizontal="left" vertical="center"/>
      <protection/>
    </xf>
    <xf numFmtId="0" fontId="18" fillId="0" borderId="43" xfId="50" applyFont="1" applyBorder="1" applyAlignment="1">
      <alignment horizontal="center" vertical="center"/>
      <protection/>
    </xf>
    <xf numFmtId="0" fontId="18" fillId="0" borderId="23" xfId="50" applyFont="1" applyBorder="1" applyAlignment="1">
      <alignment horizontal="center" vertical="center"/>
      <protection/>
    </xf>
    <xf numFmtId="0" fontId="18" fillId="0" borderId="25" xfId="50" applyFont="1" applyBorder="1" applyAlignment="1">
      <alignment horizontal="center" vertical="center"/>
      <protection/>
    </xf>
    <xf numFmtId="0" fontId="18" fillId="0" borderId="43" xfId="50" applyFont="1" applyBorder="1" applyAlignment="1">
      <alignment horizontal="center" vertical="center" wrapText="1"/>
      <protection/>
    </xf>
    <xf numFmtId="0" fontId="18" fillId="0" borderId="23" xfId="50" applyFont="1" applyBorder="1" applyAlignment="1">
      <alignment horizontal="center" vertical="center" wrapText="1"/>
      <protection/>
    </xf>
    <xf numFmtId="0" fontId="18" fillId="0" borderId="25" xfId="50" applyFont="1" applyBorder="1" applyAlignment="1">
      <alignment horizontal="center" vertical="center" wrapText="1"/>
      <protection/>
    </xf>
    <xf numFmtId="0" fontId="18" fillId="0" borderId="37" xfId="50" applyFont="1" applyBorder="1" applyAlignment="1">
      <alignment horizontal="center" vertical="center" wrapText="1"/>
      <protection/>
    </xf>
    <xf numFmtId="0" fontId="18" fillId="0" borderId="10" xfId="50" applyFont="1" applyBorder="1" applyAlignment="1">
      <alignment horizontal="center" vertical="center" wrapText="1"/>
      <protection/>
    </xf>
    <xf numFmtId="0" fontId="18" fillId="0" borderId="30" xfId="50" applyFont="1" applyBorder="1" applyAlignment="1">
      <alignment horizontal="center" vertical="center" wrapText="1"/>
      <protection/>
    </xf>
    <xf numFmtId="0" fontId="18" fillId="0" borderId="50" xfId="50" applyFont="1" applyBorder="1" applyAlignment="1">
      <alignment horizontal="center" vertical="center" wrapText="1"/>
      <protection/>
    </xf>
    <xf numFmtId="0" fontId="18" fillId="0" borderId="21" xfId="50" applyFont="1" applyBorder="1" applyAlignment="1">
      <alignment horizontal="center" vertical="center" wrapText="1"/>
      <protection/>
    </xf>
    <xf numFmtId="0" fontId="18" fillId="0" borderId="29" xfId="50" applyFont="1" applyBorder="1" applyAlignment="1">
      <alignment horizontal="center" vertical="center" wrapText="1"/>
      <protection/>
    </xf>
    <xf numFmtId="0" fontId="18" fillId="0" borderId="34" xfId="50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3" xfId="49"/>
    <cellStyle name="Normal_ULKKP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view="pageBreakPreview" zoomScale="112" zoomScaleSheetLayoutView="112" zoomScalePageLayoutView="0" workbookViewId="0" topLeftCell="A15">
      <selection activeCell="K34" sqref="K34"/>
    </sheetView>
  </sheetViews>
  <sheetFormatPr defaultColWidth="9.00390625" defaultRowHeight="12.75"/>
  <cols>
    <col min="1" max="1" width="55.25390625" style="13" customWidth="1"/>
    <col min="2" max="4" width="14.125" style="13" customWidth="1"/>
    <col min="5" max="16384" width="9.125" style="13" customWidth="1"/>
  </cols>
  <sheetData>
    <row r="1" spans="1:4" ht="12" hidden="1">
      <c r="A1" s="12">
        <v>2023</v>
      </c>
      <c r="B1" s="12"/>
      <c r="C1" s="12"/>
      <c r="D1" s="12"/>
    </row>
    <row r="2" spans="1:4" ht="11.25" hidden="1">
      <c r="A2" s="14"/>
      <c r="B2" s="15"/>
      <c r="C2" s="15"/>
      <c r="D2" s="15"/>
    </row>
    <row r="3" spans="1:4" ht="11.25" hidden="1">
      <c r="A3" s="16"/>
      <c r="B3" s="17"/>
      <c r="C3" s="17"/>
      <c r="D3" s="17"/>
    </row>
    <row r="4" spans="1:4" ht="11.25" hidden="1">
      <c r="A4" s="18"/>
      <c r="B4" s="19"/>
      <c r="C4" s="19"/>
      <c r="D4" s="19"/>
    </row>
    <row r="5" spans="1:4" ht="11.25" hidden="1">
      <c r="A5" s="16"/>
      <c r="B5" s="17"/>
      <c r="C5" s="17"/>
      <c r="D5" s="17"/>
    </row>
    <row r="6" spans="1:4" ht="11.25" hidden="1">
      <c r="A6" s="20"/>
      <c r="B6" s="19"/>
      <c r="C6" s="19"/>
      <c r="D6" s="19"/>
    </row>
    <row r="7" spans="1:4" ht="11.25" hidden="1">
      <c r="A7" s="21"/>
      <c r="B7" s="22"/>
      <c r="C7" s="22"/>
      <c r="D7" s="22"/>
    </row>
    <row r="8" spans="1:4" ht="11.25" hidden="1">
      <c r="A8" s="23"/>
      <c r="B8" s="22"/>
      <c r="C8" s="22"/>
      <c r="D8" s="22"/>
    </row>
    <row r="9" spans="1:4" ht="11.25" hidden="1">
      <c r="A9" s="21"/>
      <c r="B9" s="22"/>
      <c r="C9" s="22"/>
      <c r="D9" s="22"/>
    </row>
    <row r="10" spans="1:4" ht="11.25" hidden="1">
      <c r="A10" s="24"/>
      <c r="B10" s="22"/>
      <c r="C10" s="22"/>
      <c r="D10" s="22"/>
    </row>
    <row r="11" spans="1:4" ht="11.25" hidden="1">
      <c r="A11" s="21"/>
      <c r="B11" s="22"/>
      <c r="C11" s="22"/>
      <c r="D11" s="22"/>
    </row>
    <row r="12" spans="1:4" ht="11.25" hidden="1">
      <c r="A12" s="25"/>
      <c r="B12" s="26"/>
      <c r="C12" s="26"/>
      <c r="D12" s="26"/>
    </row>
    <row r="13" spans="3:4" ht="11.25" hidden="1">
      <c r="C13" s="27"/>
      <c r="D13" s="27"/>
    </row>
    <row r="14" spans="1:4" ht="11.25" hidden="1">
      <c r="A14" s="28"/>
      <c r="B14" s="29"/>
      <c r="C14" s="29"/>
      <c r="D14" s="29"/>
    </row>
    <row r="15" spans="1:4" ht="25.5" customHeight="1">
      <c r="A15" s="97" t="s">
        <v>49</v>
      </c>
      <c r="B15" s="97"/>
      <c r="C15" s="97"/>
      <c r="D15" s="97"/>
    </row>
    <row r="16" spans="1:4" ht="12">
      <c r="A16" s="12"/>
      <c r="B16" s="12"/>
      <c r="C16" s="12"/>
      <c r="D16" s="30" t="s">
        <v>27</v>
      </c>
    </row>
    <row r="17" spans="1:4" ht="12.75" customHeight="1">
      <c r="A17" s="98" t="s">
        <v>28</v>
      </c>
      <c r="B17" s="31">
        <v>2024</v>
      </c>
      <c r="C17" s="31">
        <v>2025</v>
      </c>
      <c r="D17" s="32">
        <v>2026</v>
      </c>
    </row>
    <row r="18" spans="1:4" ht="25.5" customHeight="1">
      <c r="A18" s="99"/>
      <c r="B18" s="33" t="s">
        <v>42</v>
      </c>
      <c r="C18" s="33" t="s">
        <v>42</v>
      </c>
      <c r="D18" s="33" t="s">
        <v>42</v>
      </c>
    </row>
    <row r="19" spans="1:4" ht="18" customHeight="1">
      <c r="A19" s="34" t="s">
        <v>43</v>
      </c>
      <c r="B19" s="35">
        <v>19142000</v>
      </c>
      <c r="C19" s="35">
        <v>22040000</v>
      </c>
      <c r="D19" s="35">
        <v>22040000</v>
      </c>
    </row>
    <row r="21" spans="1:4" ht="18" customHeight="1">
      <c r="A21" s="34" t="s">
        <v>44</v>
      </c>
      <c r="B21" s="35">
        <v>19142000</v>
      </c>
      <c r="C21" s="35">
        <v>22040000</v>
      </c>
      <c r="D21" s="35">
        <v>22040000</v>
      </c>
    </row>
    <row r="22" spans="1:4" ht="24" customHeight="1">
      <c r="A22" s="34" t="s">
        <v>45</v>
      </c>
      <c r="B22" s="35">
        <v>19142000</v>
      </c>
      <c r="C22" s="35">
        <v>22040000</v>
      </c>
      <c r="D22" s="35">
        <v>22040000</v>
      </c>
    </row>
    <row r="23" spans="1:4" ht="18" customHeight="1">
      <c r="A23" s="34" t="s">
        <v>46</v>
      </c>
      <c r="B23" s="35">
        <v>19142000</v>
      </c>
      <c r="C23" s="35">
        <v>22040000</v>
      </c>
      <c r="D23" s="35">
        <v>22040000</v>
      </c>
    </row>
    <row r="24" spans="1:4" ht="18" customHeight="1">
      <c r="A24" s="34" t="s">
        <v>46</v>
      </c>
      <c r="B24" s="35">
        <v>19142000</v>
      </c>
      <c r="C24" s="35">
        <v>22040000</v>
      </c>
      <c r="D24" s="35">
        <v>22040000</v>
      </c>
    </row>
    <row r="25" ht="11.25">
      <c r="A25" s="24"/>
    </row>
    <row r="26" spans="1:4" ht="18" customHeight="1">
      <c r="A26" s="18" t="s">
        <v>29</v>
      </c>
      <c r="B26" s="19">
        <v>19142000</v>
      </c>
      <c r="C26" s="19">
        <v>22040000</v>
      </c>
      <c r="D26" s="19">
        <v>22040000</v>
      </c>
    </row>
    <row r="27" spans="1:4" ht="18" customHeight="1">
      <c r="A27" s="20" t="s">
        <v>30</v>
      </c>
      <c r="B27" s="19">
        <v>19142000</v>
      </c>
      <c r="C27" s="19">
        <v>22040000</v>
      </c>
      <c r="D27" s="19">
        <v>22040000</v>
      </c>
    </row>
    <row r="28" spans="1:4" ht="18" customHeight="1">
      <c r="A28" s="23" t="s">
        <v>31</v>
      </c>
      <c r="B28" s="22">
        <v>1373000</v>
      </c>
      <c r="C28" s="22">
        <v>1580000</v>
      </c>
      <c r="D28" s="22">
        <v>1580000</v>
      </c>
    </row>
    <row r="29" spans="1:4" ht="18" customHeight="1">
      <c r="A29" s="23" t="s">
        <v>32</v>
      </c>
      <c r="B29" s="22">
        <v>3291000</v>
      </c>
      <c r="C29" s="22">
        <v>3789000</v>
      </c>
      <c r="D29" s="22">
        <v>3789000</v>
      </c>
    </row>
    <row r="30" spans="1:4" ht="18" customHeight="1">
      <c r="A30" s="23" t="s">
        <v>33</v>
      </c>
      <c r="B30" s="22">
        <v>6451000</v>
      </c>
      <c r="C30" s="22">
        <v>7427000</v>
      </c>
      <c r="D30" s="22">
        <v>7427000</v>
      </c>
    </row>
    <row r="31" spans="1:4" ht="18" customHeight="1">
      <c r="A31" s="23" t="s">
        <v>34</v>
      </c>
      <c r="B31" s="22">
        <v>3856000</v>
      </c>
      <c r="C31" s="22">
        <v>4439000</v>
      </c>
      <c r="D31" s="22">
        <v>4439000</v>
      </c>
    </row>
    <row r="32" spans="1:4" ht="18" customHeight="1">
      <c r="A32" s="23" t="s">
        <v>35</v>
      </c>
      <c r="B32" s="22">
        <v>36000</v>
      </c>
      <c r="C32" s="22">
        <v>43000</v>
      </c>
      <c r="D32" s="22">
        <v>43000</v>
      </c>
    </row>
    <row r="33" spans="1:4" ht="18" customHeight="1">
      <c r="A33" s="23" t="s">
        <v>36</v>
      </c>
      <c r="B33" s="22">
        <v>1489000</v>
      </c>
      <c r="C33" s="22">
        <v>1719000</v>
      </c>
      <c r="D33" s="22">
        <v>1719000</v>
      </c>
    </row>
    <row r="34" spans="1:4" ht="18" customHeight="1">
      <c r="A34" s="23" t="s">
        <v>47</v>
      </c>
      <c r="B34" s="22">
        <v>0</v>
      </c>
      <c r="C34" s="22">
        <v>0</v>
      </c>
      <c r="D34" s="22">
        <v>0</v>
      </c>
    </row>
    <row r="35" spans="1:4" ht="18" customHeight="1">
      <c r="A35" s="23" t="s">
        <v>48</v>
      </c>
      <c r="B35" s="22">
        <v>0</v>
      </c>
      <c r="C35" s="22">
        <v>0</v>
      </c>
      <c r="D35" s="22">
        <v>0</v>
      </c>
    </row>
    <row r="36" spans="1:4" ht="18" customHeight="1">
      <c r="A36" s="23" t="s">
        <v>37</v>
      </c>
      <c r="B36" s="22">
        <v>1534000</v>
      </c>
      <c r="C36" s="22">
        <v>1766000</v>
      </c>
      <c r="D36" s="22">
        <v>1766000</v>
      </c>
    </row>
    <row r="37" spans="1:4" ht="18" customHeight="1">
      <c r="A37" s="23" t="s">
        <v>38</v>
      </c>
      <c r="B37" s="22">
        <v>1072000</v>
      </c>
      <c r="C37" s="22">
        <v>1234000</v>
      </c>
      <c r="D37" s="22">
        <v>1234000</v>
      </c>
    </row>
    <row r="38" spans="1:4" ht="18" customHeight="1">
      <c r="A38" s="23" t="s">
        <v>39</v>
      </c>
      <c r="B38" s="22">
        <v>12000</v>
      </c>
      <c r="C38" s="22">
        <v>13000</v>
      </c>
      <c r="D38" s="22">
        <v>13000</v>
      </c>
    </row>
    <row r="39" spans="1:4" ht="18" customHeight="1">
      <c r="A39" s="23" t="s">
        <v>40</v>
      </c>
      <c r="B39" s="22">
        <v>5000</v>
      </c>
      <c r="C39" s="22">
        <v>5000</v>
      </c>
      <c r="D39" s="22">
        <v>5000</v>
      </c>
    </row>
    <row r="40" spans="1:4" ht="18" customHeight="1">
      <c r="A40" s="25" t="s">
        <v>41</v>
      </c>
      <c r="B40" s="26">
        <v>23000</v>
      </c>
      <c r="C40" s="26">
        <v>25000</v>
      </c>
      <c r="D40" s="26">
        <v>25000</v>
      </c>
    </row>
    <row r="41" ht="11.25">
      <c r="A41" s="24"/>
    </row>
  </sheetData>
  <sheetProtection/>
  <mergeCells count="2">
    <mergeCell ref="A15:D15"/>
    <mergeCell ref="A17:A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view="pageBreakPreview" zoomScale="112" zoomScaleNormal="120" zoomScaleSheetLayoutView="112" zoomScalePageLayoutView="0" workbookViewId="0" topLeftCell="A1">
      <selection activeCell="E19" sqref="E19"/>
    </sheetView>
  </sheetViews>
  <sheetFormatPr defaultColWidth="9.00390625" defaultRowHeight="12.75"/>
  <cols>
    <col min="1" max="1" width="64.125" style="0" customWidth="1"/>
    <col min="2" max="5" width="17.125" style="0" customWidth="1"/>
  </cols>
  <sheetData>
    <row r="1" spans="1:5" ht="18.75">
      <c r="A1" s="143" t="s">
        <v>5</v>
      </c>
      <c r="B1" s="143"/>
      <c r="C1" s="143"/>
      <c r="D1" s="143"/>
      <c r="E1" s="143"/>
    </row>
    <row r="2" spans="1:5" ht="75">
      <c r="A2" s="9" t="s">
        <v>6</v>
      </c>
      <c r="B2" s="9" t="s">
        <v>24</v>
      </c>
      <c r="C2" s="9" t="s">
        <v>25</v>
      </c>
      <c r="D2" s="9" t="s">
        <v>26</v>
      </c>
      <c r="E2" s="9" t="s">
        <v>73</v>
      </c>
    </row>
    <row r="3" spans="1:5" ht="18.75">
      <c r="A3" s="10" t="s">
        <v>7</v>
      </c>
      <c r="B3" s="95"/>
      <c r="C3" s="95"/>
      <c r="D3" s="95"/>
      <c r="E3" s="95"/>
    </row>
    <row r="4" spans="1:5" ht="16.5">
      <c r="A4" s="11" t="s">
        <v>8</v>
      </c>
      <c r="B4" s="96"/>
      <c r="C4" s="96"/>
      <c r="D4" s="96"/>
      <c r="E4" s="96"/>
    </row>
    <row r="5" spans="1:5" ht="16.5">
      <c r="A5" s="11" t="s">
        <v>9</v>
      </c>
      <c r="B5" s="96"/>
      <c r="C5" s="96"/>
      <c r="D5" s="96"/>
      <c r="E5" s="96"/>
    </row>
    <row r="6" spans="1:5" ht="16.5">
      <c r="A6" s="11" t="s">
        <v>10</v>
      </c>
      <c r="B6" s="96"/>
      <c r="C6" s="96"/>
      <c r="D6" s="96"/>
      <c r="E6" s="96"/>
    </row>
    <row r="7" spans="1:5" ht="16.5">
      <c r="A7" s="11" t="s">
        <v>16</v>
      </c>
      <c r="B7" s="96"/>
      <c r="C7" s="96"/>
      <c r="D7" s="96"/>
      <c r="E7" s="96"/>
    </row>
    <row r="8" spans="1:5" ht="16.5">
      <c r="A8" s="11" t="s">
        <v>17</v>
      </c>
      <c r="B8" s="96"/>
      <c r="C8" s="96"/>
      <c r="D8" s="96"/>
      <c r="E8" s="96"/>
    </row>
    <row r="9" spans="1:5" ht="16.5">
      <c r="A9" s="11" t="s">
        <v>74</v>
      </c>
      <c r="B9" s="96"/>
      <c r="C9" s="96"/>
      <c r="D9" s="96"/>
      <c r="E9" s="96"/>
    </row>
    <row r="10" spans="1:5" ht="16.5">
      <c r="A10" s="11" t="s">
        <v>11</v>
      </c>
      <c r="B10" s="96"/>
      <c r="C10" s="96"/>
      <c r="D10" s="96"/>
      <c r="E10" s="96"/>
    </row>
  </sheetData>
  <sheetProtection/>
  <mergeCells count="1">
    <mergeCell ref="A1:E1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124" zoomScaleSheetLayoutView="124" zoomScalePageLayoutView="0" workbookViewId="0" topLeftCell="A1">
      <selection activeCell="M22" sqref="M22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101" t="s">
        <v>18</v>
      </c>
      <c r="B2" s="101"/>
      <c r="C2" s="101"/>
      <c r="D2" s="101"/>
    </row>
    <row r="4" spans="2:4" ht="15">
      <c r="B4" s="5"/>
      <c r="C4" s="100"/>
      <c r="D4" s="100"/>
    </row>
    <row r="5" spans="1:4" s="3" customFormat="1" ht="32.25" customHeight="1">
      <c r="A5" s="7" t="s">
        <v>1</v>
      </c>
      <c r="B5" s="6" t="s">
        <v>2</v>
      </c>
      <c r="C5" s="6" t="s">
        <v>3</v>
      </c>
      <c r="D5" s="6" t="s">
        <v>4</v>
      </c>
    </row>
    <row r="6" spans="1:4" s="1" customFormat="1" ht="15">
      <c r="A6" s="2">
        <v>1</v>
      </c>
      <c r="B6" s="2"/>
      <c r="C6" s="4">
        <v>2</v>
      </c>
      <c r="D6" s="4">
        <v>10</v>
      </c>
    </row>
    <row r="7" spans="1:4" s="1" customFormat="1" ht="15">
      <c r="A7" s="2">
        <v>1</v>
      </c>
      <c r="B7" s="2"/>
      <c r="C7" s="4"/>
      <c r="D7" s="4"/>
    </row>
    <row r="8" spans="1:4" s="1" customFormat="1" ht="15">
      <c r="A8" s="2">
        <v>2</v>
      </c>
      <c r="B8" s="2"/>
      <c r="C8" s="4"/>
      <c r="D8" s="4"/>
    </row>
    <row r="9" spans="1:4" s="1" customFormat="1" ht="15">
      <c r="A9" s="2">
        <v>3</v>
      </c>
      <c r="B9" s="2"/>
      <c r="C9" s="4"/>
      <c r="D9" s="4"/>
    </row>
    <row r="10" spans="1:4" s="1" customFormat="1" ht="15">
      <c r="A10" s="2">
        <v>4</v>
      </c>
      <c r="B10" s="2"/>
      <c r="C10" s="4"/>
      <c r="D10" s="4"/>
    </row>
    <row r="11" spans="1:4" s="1" customFormat="1" ht="15">
      <c r="A11" s="2">
        <v>5</v>
      </c>
      <c r="B11" s="2"/>
      <c r="C11" s="4"/>
      <c r="D11" s="4"/>
    </row>
    <row r="12" spans="1:4" s="1" customFormat="1" ht="15">
      <c r="A12" s="2">
        <v>6</v>
      </c>
      <c r="B12" s="2"/>
      <c r="C12" s="4"/>
      <c r="D12" s="4"/>
    </row>
    <row r="13" spans="1:4" ht="15">
      <c r="A13" s="2">
        <v>7</v>
      </c>
      <c r="B13" s="2"/>
      <c r="C13" s="4"/>
      <c r="D13" s="4"/>
    </row>
    <row r="14" spans="1:4" ht="15">
      <c r="A14" s="2">
        <v>8</v>
      </c>
      <c r="B14" s="2"/>
      <c r="C14" s="4"/>
      <c r="D14" s="4"/>
    </row>
    <row r="15" spans="1:4" ht="15">
      <c r="A15" s="2">
        <v>9</v>
      </c>
      <c r="B15" s="2"/>
      <c r="C15" s="4"/>
      <c r="D15" s="4"/>
    </row>
    <row r="16" spans="1:4" ht="15">
      <c r="A16" s="2">
        <v>10</v>
      </c>
      <c r="B16" s="2"/>
      <c r="C16" s="4"/>
      <c r="D16" s="4"/>
    </row>
    <row r="17" spans="1:4" ht="15">
      <c r="A17" s="2">
        <v>11</v>
      </c>
      <c r="B17" s="2"/>
      <c r="C17" s="4"/>
      <c r="D17" s="4"/>
    </row>
    <row r="18" spans="1:4" ht="15">
      <c r="A18" s="2">
        <v>12</v>
      </c>
      <c r="B18" s="2"/>
      <c r="C18" s="4"/>
      <c r="D18" s="4"/>
    </row>
    <row r="19" spans="1:4" ht="15">
      <c r="A19" s="2">
        <v>13</v>
      </c>
      <c r="B19" s="2"/>
      <c r="C19" s="4"/>
      <c r="D19" s="4"/>
    </row>
    <row r="20" spans="1:4" ht="15">
      <c r="A20" s="2">
        <v>14</v>
      </c>
      <c r="B20" s="2"/>
      <c r="C20" s="4"/>
      <c r="D20" s="4"/>
    </row>
    <row r="21" spans="1:4" ht="15">
      <c r="A21" s="2">
        <v>15</v>
      </c>
      <c r="B21" s="2"/>
      <c r="C21" s="4"/>
      <c r="D21" s="4"/>
    </row>
    <row r="22" spans="1:4" ht="15">
      <c r="A22" s="2">
        <v>16</v>
      </c>
      <c r="B22" s="2"/>
      <c r="C22" s="4"/>
      <c r="D22" s="4"/>
    </row>
    <row r="23" spans="1:4" ht="15">
      <c r="A23" s="2">
        <v>17</v>
      </c>
      <c r="B23" s="2"/>
      <c r="C23" s="4"/>
      <c r="D23" s="4"/>
    </row>
    <row r="24" spans="1:4" ht="15">
      <c r="A24" s="2">
        <v>18</v>
      </c>
      <c r="B24" s="2"/>
      <c r="C24" s="4"/>
      <c r="D24" s="4"/>
    </row>
    <row r="25" spans="1:4" ht="15">
      <c r="A25" s="2">
        <v>19</v>
      </c>
      <c r="B25" s="2"/>
      <c r="C25" s="4"/>
      <c r="D25" s="4"/>
    </row>
    <row r="26" spans="1:4" ht="15">
      <c r="A26" s="2">
        <v>20</v>
      </c>
      <c r="B26" s="2"/>
      <c r="C26" s="4"/>
      <c r="D26" s="4"/>
    </row>
    <row r="27" spans="1:4" ht="15">
      <c r="A27" s="2"/>
      <c r="B27" s="2" t="s">
        <v>0</v>
      </c>
      <c r="C27" s="4">
        <f>SUM(C6:C26)</f>
        <v>2</v>
      </c>
      <c r="D27" s="4">
        <f>SUM(D6:D26)</f>
        <v>10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130" zoomScaleSheetLayoutView="130" zoomScalePageLayoutView="0" workbookViewId="0" topLeftCell="A1">
      <selection activeCell="I18" sqref="I18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101" t="s">
        <v>21</v>
      </c>
      <c r="B2" s="101"/>
      <c r="C2" s="101"/>
      <c r="D2" s="101"/>
    </row>
    <row r="4" spans="2:4" ht="15">
      <c r="B4" s="5"/>
      <c r="C4" s="100"/>
      <c r="D4" s="100"/>
    </row>
    <row r="5" spans="1:4" s="3" customFormat="1" ht="32.25" customHeight="1">
      <c r="A5" s="7" t="s">
        <v>1</v>
      </c>
      <c r="B5" s="6" t="s">
        <v>2</v>
      </c>
      <c r="C5" s="6" t="s">
        <v>3</v>
      </c>
      <c r="D5" s="6" t="s">
        <v>4</v>
      </c>
    </row>
    <row r="6" spans="1:4" s="1" customFormat="1" ht="15">
      <c r="A6" s="2">
        <v>1</v>
      </c>
      <c r="B6" s="2" t="s">
        <v>13</v>
      </c>
      <c r="C6" s="4">
        <v>1</v>
      </c>
      <c r="D6" s="4">
        <v>3</v>
      </c>
    </row>
    <row r="7" spans="1:4" s="1" customFormat="1" ht="15">
      <c r="A7" s="2">
        <v>1</v>
      </c>
      <c r="B7" s="2" t="s">
        <v>13</v>
      </c>
      <c r="C7" s="4">
        <v>1</v>
      </c>
      <c r="D7" s="4">
        <v>4</v>
      </c>
    </row>
    <row r="8" spans="1:4" s="1" customFormat="1" ht="15">
      <c r="A8" s="2">
        <v>2</v>
      </c>
      <c r="B8" s="2"/>
      <c r="C8" s="4"/>
      <c r="D8" s="4"/>
    </row>
    <row r="9" spans="1:4" s="1" customFormat="1" ht="15">
      <c r="A9" s="2">
        <v>3</v>
      </c>
      <c r="B9" s="2"/>
      <c r="C9" s="4"/>
      <c r="D9" s="4"/>
    </row>
    <row r="10" spans="1:4" s="1" customFormat="1" ht="15">
      <c r="A10" s="2">
        <v>4</v>
      </c>
      <c r="B10" s="2"/>
      <c r="C10" s="4"/>
      <c r="D10" s="4"/>
    </row>
    <row r="11" spans="1:4" s="1" customFormat="1" ht="15">
      <c r="A11" s="2">
        <v>5</v>
      </c>
      <c r="B11" s="2"/>
      <c r="C11" s="4"/>
      <c r="D11" s="4"/>
    </row>
    <row r="12" spans="1:4" s="1" customFormat="1" ht="15">
      <c r="A12" s="2">
        <v>6</v>
      </c>
      <c r="B12" s="2"/>
      <c r="C12" s="4"/>
      <c r="D12" s="4"/>
    </row>
    <row r="13" spans="1:4" ht="15">
      <c r="A13" s="2">
        <v>7</v>
      </c>
      <c r="B13" s="2"/>
      <c r="C13" s="4"/>
      <c r="D13" s="4"/>
    </row>
    <row r="14" spans="1:4" ht="15">
      <c r="A14" s="2">
        <v>8</v>
      </c>
      <c r="B14" s="2"/>
      <c r="C14" s="4"/>
      <c r="D14" s="4"/>
    </row>
    <row r="15" spans="1:4" ht="15">
      <c r="A15" s="2">
        <v>9</v>
      </c>
      <c r="B15" s="2"/>
      <c r="C15" s="4"/>
      <c r="D15" s="4"/>
    </row>
    <row r="16" spans="1:4" ht="15">
      <c r="A16" s="2">
        <v>10</v>
      </c>
      <c r="B16" s="2"/>
      <c r="C16" s="4"/>
      <c r="D16" s="4"/>
    </row>
    <row r="17" spans="1:4" ht="15">
      <c r="A17" s="2">
        <v>11</v>
      </c>
      <c r="B17" s="2"/>
      <c r="C17" s="4"/>
      <c r="D17" s="4"/>
    </row>
    <row r="18" spans="1:4" ht="15">
      <c r="A18" s="2">
        <v>12</v>
      </c>
      <c r="B18" s="2"/>
      <c r="C18" s="4"/>
      <c r="D18" s="4"/>
    </row>
    <row r="19" spans="1:4" ht="15">
      <c r="A19" s="2">
        <v>13</v>
      </c>
      <c r="B19" s="2"/>
      <c r="C19" s="4"/>
      <c r="D19" s="4"/>
    </row>
    <row r="20" spans="1:4" ht="15">
      <c r="A20" s="2">
        <v>14</v>
      </c>
      <c r="B20" s="2"/>
      <c r="C20" s="4"/>
      <c r="D20" s="4"/>
    </row>
    <row r="21" spans="1:4" ht="15">
      <c r="A21" s="2">
        <v>15</v>
      </c>
      <c r="B21" s="2"/>
      <c r="C21" s="4"/>
      <c r="D21" s="4"/>
    </row>
    <row r="22" spans="1:4" ht="15">
      <c r="A22" s="2">
        <v>16</v>
      </c>
      <c r="B22" s="2"/>
      <c r="C22" s="4"/>
      <c r="D22" s="4"/>
    </row>
    <row r="23" spans="1:4" ht="15">
      <c r="A23" s="2">
        <v>17</v>
      </c>
      <c r="B23" s="2"/>
      <c r="C23" s="4"/>
      <c r="D23" s="4"/>
    </row>
    <row r="24" spans="1:4" ht="15">
      <c r="A24" s="2">
        <v>18</v>
      </c>
      <c r="B24" s="2"/>
      <c r="C24" s="4"/>
      <c r="D24" s="4"/>
    </row>
    <row r="25" spans="1:4" ht="15">
      <c r="A25" s="2">
        <v>19</v>
      </c>
      <c r="B25" s="2"/>
      <c r="C25" s="4"/>
      <c r="D25" s="4"/>
    </row>
    <row r="26" spans="1:4" ht="15">
      <c r="A26" s="2">
        <v>20</v>
      </c>
      <c r="B26" s="2"/>
      <c r="C26" s="4"/>
      <c r="D26" s="4"/>
    </row>
    <row r="27" spans="1:4" ht="15">
      <c r="A27" s="2"/>
      <c r="B27" s="2" t="s">
        <v>0</v>
      </c>
      <c r="C27" s="4">
        <f>SUM(C6:C26)</f>
        <v>2</v>
      </c>
      <c r="D27" s="4">
        <f>SUM(D6:D26)</f>
        <v>7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view="pageBreakPreview" zoomScale="106" zoomScaleSheetLayoutView="106" zoomScalePageLayoutView="0" workbookViewId="0" topLeftCell="A1">
      <selection activeCell="B26" sqref="B26"/>
    </sheetView>
  </sheetViews>
  <sheetFormatPr defaultColWidth="10.75390625" defaultRowHeight="12.75"/>
  <cols>
    <col min="1" max="1" width="6.00390625" style="0" customWidth="1"/>
    <col min="2" max="2" width="41.625" style="0" customWidth="1"/>
    <col min="3" max="3" width="13.00390625" style="0" customWidth="1"/>
  </cols>
  <sheetData>
    <row r="2" spans="1:3" ht="15.75">
      <c r="A2" s="101" t="s">
        <v>19</v>
      </c>
      <c r="B2" s="101"/>
      <c r="C2" s="101"/>
    </row>
    <row r="4" spans="2:3" ht="15">
      <c r="B4" s="5"/>
      <c r="C4" s="8"/>
    </row>
    <row r="5" spans="1:3" s="3" customFormat="1" ht="65.25" customHeight="1">
      <c r="A5" s="7" t="s">
        <v>1</v>
      </c>
      <c r="B5" s="6" t="s">
        <v>2</v>
      </c>
      <c r="C5" s="6" t="s">
        <v>15</v>
      </c>
    </row>
    <row r="6" spans="1:3" s="1" customFormat="1" ht="15">
      <c r="A6" s="2">
        <v>1</v>
      </c>
      <c r="B6" s="2" t="s">
        <v>12</v>
      </c>
      <c r="C6" s="4">
        <v>1</v>
      </c>
    </row>
    <row r="7" spans="1:3" s="1" customFormat="1" ht="15">
      <c r="A7" s="2">
        <v>1</v>
      </c>
      <c r="B7" s="2" t="s">
        <v>13</v>
      </c>
      <c r="C7" s="4">
        <v>1</v>
      </c>
    </row>
    <row r="8" spans="1:3" s="1" customFormat="1" ht="15">
      <c r="A8" s="2">
        <v>2</v>
      </c>
      <c r="B8" s="2" t="s">
        <v>14</v>
      </c>
      <c r="C8" s="4">
        <v>1</v>
      </c>
    </row>
    <row r="9" spans="1:3" s="1" customFormat="1" ht="15">
      <c r="A9" s="2">
        <v>3</v>
      </c>
      <c r="B9" s="2" t="s">
        <v>14</v>
      </c>
      <c r="C9" s="4">
        <v>1</v>
      </c>
    </row>
    <row r="10" spans="1:3" s="1" customFormat="1" ht="15">
      <c r="A10" s="2">
        <v>4</v>
      </c>
      <c r="B10" s="2" t="s">
        <v>14</v>
      </c>
      <c r="C10" s="4">
        <v>1</v>
      </c>
    </row>
    <row r="11" spans="1:3" s="1" customFormat="1" ht="15">
      <c r="A11" s="2">
        <v>5</v>
      </c>
      <c r="B11" s="2"/>
      <c r="C11" s="4"/>
    </row>
    <row r="12" spans="1:3" s="1" customFormat="1" ht="15">
      <c r="A12" s="2">
        <v>6</v>
      </c>
      <c r="B12" s="2"/>
      <c r="C12" s="4"/>
    </row>
    <row r="13" spans="1:3" ht="15">
      <c r="A13" s="2">
        <v>7</v>
      </c>
      <c r="B13" s="2"/>
      <c r="C13" s="4"/>
    </row>
    <row r="14" spans="1:3" ht="15">
      <c r="A14" s="2">
        <v>8</v>
      </c>
      <c r="B14" s="2"/>
      <c r="C14" s="4"/>
    </row>
    <row r="15" spans="1:3" ht="15">
      <c r="A15" s="2">
        <v>9</v>
      </c>
      <c r="B15" s="2"/>
      <c r="C15" s="4"/>
    </row>
    <row r="16" spans="1:3" ht="15">
      <c r="A16" s="2">
        <v>10</v>
      </c>
      <c r="B16" s="2"/>
      <c r="C16" s="4"/>
    </row>
    <row r="17" spans="1:3" ht="15">
      <c r="A17" s="2"/>
      <c r="B17" s="2" t="s">
        <v>0</v>
      </c>
      <c r="C17" s="4">
        <f>SUM(C6:C16)</f>
        <v>5</v>
      </c>
    </row>
  </sheetData>
  <sheetProtection/>
  <mergeCells count="1">
    <mergeCell ref="A2:C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view="pageBreakPreview" zoomScale="148" zoomScaleSheetLayoutView="148" zoomScalePageLayoutView="0" workbookViewId="0" topLeftCell="A1">
      <selection activeCell="A3" sqref="A3"/>
    </sheetView>
  </sheetViews>
  <sheetFormatPr defaultColWidth="10.75390625" defaultRowHeight="12.75"/>
  <cols>
    <col min="1" max="1" width="6.00390625" style="0" customWidth="1"/>
    <col min="2" max="2" width="41.625" style="0" customWidth="1"/>
    <col min="3" max="3" width="13.00390625" style="0" customWidth="1"/>
  </cols>
  <sheetData>
    <row r="2" spans="1:3" ht="15.75">
      <c r="A2" s="101" t="s">
        <v>22</v>
      </c>
      <c r="B2" s="101"/>
      <c r="C2" s="101"/>
    </row>
    <row r="4" spans="2:3" ht="15">
      <c r="B4" s="5"/>
      <c r="C4" s="8"/>
    </row>
    <row r="5" spans="1:3" s="3" customFormat="1" ht="65.25" customHeight="1">
      <c r="A5" s="7" t="s">
        <v>1</v>
      </c>
      <c r="B5" s="6" t="s">
        <v>2</v>
      </c>
      <c r="C5" s="6" t="s">
        <v>15</v>
      </c>
    </row>
    <row r="6" spans="1:3" s="1" customFormat="1" ht="15">
      <c r="A6" s="2">
        <v>1</v>
      </c>
      <c r="B6" s="2" t="s">
        <v>12</v>
      </c>
      <c r="C6" s="4">
        <v>1</v>
      </c>
    </row>
    <row r="7" spans="1:3" s="1" customFormat="1" ht="15">
      <c r="A7" s="2">
        <v>1</v>
      </c>
      <c r="B7" s="2" t="s">
        <v>13</v>
      </c>
      <c r="C7" s="4">
        <v>1</v>
      </c>
    </row>
    <row r="8" spans="1:3" s="1" customFormat="1" ht="15">
      <c r="A8" s="2">
        <v>2</v>
      </c>
      <c r="B8" s="2" t="s">
        <v>14</v>
      </c>
      <c r="C8" s="4">
        <v>1</v>
      </c>
    </row>
    <row r="9" spans="1:3" s="1" customFormat="1" ht="15">
      <c r="A9" s="2">
        <v>3</v>
      </c>
      <c r="B9" s="2" t="s">
        <v>14</v>
      </c>
      <c r="C9" s="4">
        <v>1</v>
      </c>
    </row>
    <row r="10" spans="1:3" s="1" customFormat="1" ht="15">
      <c r="A10" s="2">
        <v>4</v>
      </c>
      <c r="B10" s="2" t="s">
        <v>14</v>
      </c>
      <c r="C10" s="4">
        <v>1</v>
      </c>
    </row>
    <row r="11" spans="1:3" s="1" customFormat="1" ht="15">
      <c r="A11" s="2">
        <v>5</v>
      </c>
      <c r="B11" s="2"/>
      <c r="C11" s="4"/>
    </row>
    <row r="12" spans="1:3" s="1" customFormat="1" ht="15">
      <c r="A12" s="2">
        <v>6</v>
      </c>
      <c r="B12" s="2"/>
      <c r="C12" s="4"/>
    </row>
    <row r="13" spans="1:3" ht="15">
      <c r="A13" s="2">
        <v>7</v>
      </c>
      <c r="B13" s="2"/>
      <c r="C13" s="4"/>
    </row>
    <row r="14" spans="1:3" ht="15">
      <c r="A14" s="2">
        <v>8</v>
      </c>
      <c r="B14" s="2"/>
      <c r="C14" s="4"/>
    </row>
    <row r="15" spans="1:3" ht="15">
      <c r="A15" s="2">
        <v>9</v>
      </c>
      <c r="B15" s="2"/>
      <c r="C15" s="4"/>
    </row>
    <row r="16" spans="1:3" ht="15">
      <c r="A16" s="2">
        <v>10</v>
      </c>
      <c r="B16" s="2"/>
      <c r="C16" s="4"/>
    </row>
    <row r="17" spans="1:3" ht="15">
      <c r="A17" s="2"/>
      <c r="B17" s="2" t="s">
        <v>0</v>
      </c>
      <c r="C17" s="4">
        <f>SUM(C6:C16)</f>
        <v>5</v>
      </c>
    </row>
  </sheetData>
  <sheetProtection/>
  <mergeCells count="1">
    <mergeCell ref="A2:C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112" zoomScaleSheetLayoutView="112" zoomScalePageLayoutView="0" workbookViewId="0" topLeftCell="A1">
      <selection activeCell="D25" sqref="D25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101" t="s">
        <v>20</v>
      </c>
      <c r="B2" s="101"/>
      <c r="C2" s="101"/>
      <c r="D2" s="101"/>
    </row>
    <row r="4" spans="2:4" ht="15">
      <c r="B4" s="5"/>
      <c r="C4" s="100"/>
      <c r="D4" s="100"/>
    </row>
    <row r="5" spans="1:4" s="3" customFormat="1" ht="32.25" customHeight="1">
      <c r="A5" s="7" t="s">
        <v>1</v>
      </c>
      <c r="B5" s="6" t="s">
        <v>2</v>
      </c>
      <c r="C5" s="6" t="s">
        <v>3</v>
      </c>
      <c r="D5" s="6" t="s">
        <v>4</v>
      </c>
    </row>
    <row r="6" spans="1:4" s="1" customFormat="1" ht="15">
      <c r="A6" s="2">
        <v>1</v>
      </c>
      <c r="B6" s="2" t="s">
        <v>12</v>
      </c>
      <c r="C6" s="4">
        <v>1</v>
      </c>
      <c r="D6" s="4">
        <v>4</v>
      </c>
    </row>
    <row r="7" spans="1:4" s="1" customFormat="1" ht="15">
      <c r="A7" s="2">
        <v>1</v>
      </c>
      <c r="B7" s="2" t="s">
        <v>13</v>
      </c>
      <c r="C7" s="4">
        <v>1</v>
      </c>
      <c r="D7" s="4">
        <v>2</v>
      </c>
    </row>
    <row r="8" spans="1:4" s="1" customFormat="1" ht="15">
      <c r="A8" s="2">
        <v>2</v>
      </c>
      <c r="B8" s="2" t="s">
        <v>14</v>
      </c>
      <c r="C8" s="4">
        <v>1</v>
      </c>
      <c r="D8" s="4">
        <v>3</v>
      </c>
    </row>
    <row r="9" spans="1:4" s="1" customFormat="1" ht="15">
      <c r="A9" s="2">
        <v>3</v>
      </c>
      <c r="B9" s="2" t="s">
        <v>14</v>
      </c>
      <c r="C9" s="4">
        <v>1</v>
      </c>
      <c r="D9" s="4">
        <v>2</v>
      </c>
    </row>
    <row r="10" spans="1:4" s="1" customFormat="1" ht="15">
      <c r="A10" s="2">
        <v>4</v>
      </c>
      <c r="B10" s="2" t="s">
        <v>14</v>
      </c>
      <c r="C10" s="4">
        <v>1</v>
      </c>
      <c r="D10" s="4">
        <v>1</v>
      </c>
    </row>
    <row r="11" spans="1:4" s="1" customFormat="1" ht="15">
      <c r="A11" s="2">
        <v>5</v>
      </c>
      <c r="B11" s="2"/>
      <c r="C11" s="4"/>
      <c r="D11" s="4"/>
    </row>
    <row r="12" spans="1:4" s="1" customFormat="1" ht="15">
      <c r="A12" s="2">
        <v>6</v>
      </c>
      <c r="B12" s="2"/>
      <c r="C12" s="4"/>
      <c r="D12" s="4"/>
    </row>
    <row r="13" spans="1:4" ht="15">
      <c r="A13" s="2">
        <v>7</v>
      </c>
      <c r="B13" s="2"/>
      <c r="C13" s="4"/>
      <c r="D13" s="4"/>
    </row>
    <row r="14" spans="1:4" ht="15">
      <c r="A14" s="2">
        <v>8</v>
      </c>
      <c r="B14" s="2"/>
      <c r="C14" s="4"/>
      <c r="D14" s="4"/>
    </row>
    <row r="15" spans="1:4" ht="15">
      <c r="A15" s="2">
        <v>9</v>
      </c>
      <c r="B15" s="2"/>
      <c r="C15" s="4"/>
      <c r="D15" s="4"/>
    </row>
    <row r="16" spans="1:4" ht="15">
      <c r="A16" s="2">
        <v>10</v>
      </c>
      <c r="B16" s="2"/>
      <c r="C16" s="4"/>
      <c r="D16" s="4"/>
    </row>
    <row r="17" spans="1:4" ht="15">
      <c r="A17" s="2">
        <v>11</v>
      </c>
      <c r="B17" s="2"/>
      <c r="C17" s="4"/>
      <c r="D17" s="4"/>
    </row>
    <row r="18" spans="1:4" ht="15">
      <c r="A18" s="2">
        <v>12</v>
      </c>
      <c r="B18" s="2"/>
      <c r="C18" s="4"/>
      <c r="D18" s="4"/>
    </row>
    <row r="19" spans="1:4" ht="15">
      <c r="A19" s="2">
        <v>13</v>
      </c>
      <c r="B19" s="2"/>
      <c r="C19" s="4"/>
      <c r="D19" s="4"/>
    </row>
    <row r="20" spans="1:4" ht="15">
      <c r="A20" s="2">
        <v>14</v>
      </c>
      <c r="B20" s="2"/>
      <c r="C20" s="4"/>
      <c r="D20" s="4"/>
    </row>
    <row r="21" spans="1:4" ht="15">
      <c r="A21" s="2">
        <v>15</v>
      </c>
      <c r="B21" s="2"/>
      <c r="C21" s="4"/>
      <c r="D21" s="4"/>
    </row>
    <row r="22" spans="1:4" ht="15">
      <c r="A22" s="2">
        <v>16</v>
      </c>
      <c r="B22" s="2"/>
      <c r="C22" s="4"/>
      <c r="D22" s="4"/>
    </row>
    <row r="23" spans="1:4" ht="15">
      <c r="A23" s="2">
        <v>17</v>
      </c>
      <c r="B23" s="2"/>
      <c r="C23" s="4"/>
      <c r="D23" s="4"/>
    </row>
    <row r="24" spans="1:4" ht="15">
      <c r="A24" s="2">
        <v>18</v>
      </c>
      <c r="B24" s="2"/>
      <c r="C24" s="4"/>
      <c r="D24" s="4"/>
    </row>
    <row r="25" spans="1:4" ht="15">
      <c r="A25" s="2">
        <v>19</v>
      </c>
      <c r="B25" s="2"/>
      <c r="C25" s="4"/>
      <c r="D25" s="4"/>
    </row>
    <row r="26" spans="1:4" ht="15">
      <c r="A26" s="2">
        <v>20</v>
      </c>
      <c r="B26" s="2"/>
      <c r="C26" s="4"/>
      <c r="D26" s="4"/>
    </row>
    <row r="27" spans="1:4" ht="15">
      <c r="A27" s="2"/>
      <c r="B27" s="2" t="s">
        <v>0</v>
      </c>
      <c r="C27" s="4">
        <f>SUM(C6:C26)</f>
        <v>5</v>
      </c>
      <c r="D27" s="4">
        <f>SUM(D6:D26)</f>
        <v>12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96" zoomScaleSheetLayoutView="96" zoomScalePageLayoutView="0" workbookViewId="0" topLeftCell="A1">
      <selection activeCell="N34" sqref="N34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101" t="s">
        <v>23</v>
      </c>
      <c r="B2" s="101"/>
      <c r="C2" s="101"/>
      <c r="D2" s="101"/>
    </row>
    <row r="4" spans="2:4" ht="15">
      <c r="B4" s="5"/>
      <c r="C4" s="100"/>
      <c r="D4" s="100"/>
    </row>
    <row r="5" spans="1:4" s="3" customFormat="1" ht="32.25" customHeight="1">
      <c r="A5" s="7" t="s">
        <v>1</v>
      </c>
      <c r="B5" s="6" t="s">
        <v>2</v>
      </c>
      <c r="C5" s="6" t="s">
        <v>3</v>
      </c>
      <c r="D5" s="6" t="s">
        <v>4</v>
      </c>
    </row>
    <row r="6" spans="1:4" s="1" customFormat="1" ht="15">
      <c r="A6" s="2">
        <v>1</v>
      </c>
      <c r="B6" s="2" t="s">
        <v>12</v>
      </c>
      <c r="C6" s="4">
        <v>1</v>
      </c>
      <c r="D6" s="4">
        <v>4</v>
      </c>
    </row>
    <row r="7" spans="1:4" s="1" customFormat="1" ht="15">
      <c r="A7" s="2">
        <v>1</v>
      </c>
      <c r="B7" s="2" t="s">
        <v>13</v>
      </c>
      <c r="C7" s="4">
        <v>1</v>
      </c>
      <c r="D7" s="4">
        <v>2</v>
      </c>
    </row>
    <row r="8" spans="1:4" s="1" customFormat="1" ht="15">
      <c r="A8" s="2">
        <v>2</v>
      </c>
      <c r="B8" s="2" t="s">
        <v>14</v>
      </c>
      <c r="C8" s="4">
        <v>1</v>
      </c>
      <c r="D8" s="4">
        <v>3</v>
      </c>
    </row>
    <row r="9" spans="1:4" s="1" customFormat="1" ht="15">
      <c r="A9" s="2">
        <v>3</v>
      </c>
      <c r="B9" s="2" t="s">
        <v>14</v>
      </c>
      <c r="C9" s="4">
        <v>1</v>
      </c>
      <c r="D9" s="4">
        <v>2</v>
      </c>
    </row>
    <row r="10" spans="1:4" s="1" customFormat="1" ht="15">
      <c r="A10" s="2">
        <v>4</v>
      </c>
      <c r="B10" s="2" t="s">
        <v>14</v>
      </c>
      <c r="C10" s="4">
        <v>1</v>
      </c>
      <c r="D10" s="4">
        <v>1</v>
      </c>
    </row>
    <row r="11" spans="1:4" s="1" customFormat="1" ht="15">
      <c r="A11" s="2">
        <v>5</v>
      </c>
      <c r="B11" s="2"/>
      <c r="C11" s="4"/>
      <c r="D11" s="4"/>
    </row>
    <row r="12" spans="1:4" s="1" customFormat="1" ht="15">
      <c r="A12" s="2">
        <v>6</v>
      </c>
      <c r="B12" s="2"/>
      <c r="C12" s="4"/>
      <c r="D12" s="4"/>
    </row>
    <row r="13" spans="1:4" ht="15">
      <c r="A13" s="2">
        <v>7</v>
      </c>
      <c r="B13" s="2"/>
      <c r="C13" s="4"/>
      <c r="D13" s="4"/>
    </row>
    <row r="14" spans="1:4" ht="15">
      <c r="A14" s="2">
        <v>8</v>
      </c>
      <c r="B14" s="2"/>
      <c r="C14" s="4"/>
      <c r="D14" s="4"/>
    </row>
    <row r="15" spans="1:4" ht="15">
      <c r="A15" s="2">
        <v>9</v>
      </c>
      <c r="B15" s="2"/>
      <c r="C15" s="4"/>
      <c r="D15" s="4"/>
    </row>
    <row r="16" spans="1:4" ht="15">
      <c r="A16" s="2">
        <v>10</v>
      </c>
      <c r="B16" s="2"/>
      <c r="C16" s="4"/>
      <c r="D16" s="4"/>
    </row>
    <row r="17" spans="1:4" ht="15">
      <c r="A17" s="2">
        <v>11</v>
      </c>
      <c r="B17" s="2"/>
      <c r="C17" s="4"/>
      <c r="D17" s="4"/>
    </row>
    <row r="18" spans="1:4" ht="15">
      <c r="A18" s="2">
        <v>12</v>
      </c>
      <c r="B18" s="2"/>
      <c r="C18" s="4"/>
      <c r="D18" s="4"/>
    </row>
    <row r="19" spans="1:4" ht="15">
      <c r="A19" s="2">
        <v>13</v>
      </c>
      <c r="B19" s="2"/>
      <c r="C19" s="4"/>
      <c r="D19" s="4"/>
    </row>
    <row r="20" spans="1:4" ht="15">
      <c r="A20" s="2">
        <v>14</v>
      </c>
      <c r="B20" s="2"/>
      <c r="C20" s="4"/>
      <c r="D20" s="4"/>
    </row>
    <row r="21" spans="1:4" ht="15">
      <c r="A21" s="2">
        <v>15</v>
      </c>
      <c r="B21" s="2"/>
      <c r="C21" s="4"/>
      <c r="D21" s="4"/>
    </row>
    <row r="22" spans="1:4" ht="15">
      <c r="A22" s="2">
        <v>16</v>
      </c>
      <c r="B22" s="2"/>
      <c r="C22" s="4"/>
      <c r="D22" s="4"/>
    </row>
    <row r="23" spans="1:4" ht="15">
      <c r="A23" s="2">
        <v>17</v>
      </c>
      <c r="B23" s="2"/>
      <c r="C23" s="4"/>
      <c r="D23" s="4"/>
    </row>
    <row r="24" spans="1:4" ht="15">
      <c r="A24" s="2">
        <v>18</v>
      </c>
      <c r="B24" s="2"/>
      <c r="C24" s="4"/>
      <c r="D24" s="4"/>
    </row>
    <row r="25" spans="1:4" ht="15">
      <c r="A25" s="2">
        <v>19</v>
      </c>
      <c r="B25" s="2"/>
      <c r="C25" s="4"/>
      <c r="D25" s="4"/>
    </row>
    <row r="26" spans="1:4" ht="15">
      <c r="A26" s="2">
        <v>20</v>
      </c>
      <c r="B26" s="2"/>
      <c r="C26" s="4"/>
      <c r="D26" s="4"/>
    </row>
    <row r="27" spans="1:4" ht="15">
      <c r="A27" s="2"/>
      <c r="B27" s="2" t="s">
        <v>0</v>
      </c>
      <c r="C27" s="4">
        <f>SUM(C6:C26)</f>
        <v>5</v>
      </c>
      <c r="D27" s="4">
        <f>SUM(D6:D26)</f>
        <v>12</v>
      </c>
    </row>
  </sheetData>
  <sheetProtection/>
  <mergeCells count="2">
    <mergeCell ref="A2:D2"/>
    <mergeCell ref="C4:D4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1"/>
  <sheetViews>
    <sheetView view="pageBreakPreview" zoomScale="112" zoomScaleSheetLayoutView="112" zoomScalePageLayoutView="0" workbookViewId="0" topLeftCell="A1">
      <selection activeCell="M24" sqref="M24"/>
    </sheetView>
  </sheetViews>
  <sheetFormatPr defaultColWidth="9.00390625" defaultRowHeight="12.75"/>
  <cols>
    <col min="1" max="1" width="2.875" style="36" customWidth="1"/>
    <col min="2" max="5" width="9.125" style="36" customWidth="1"/>
    <col min="6" max="6" width="44.125" style="36" customWidth="1"/>
    <col min="7" max="16384" width="9.125" style="36" customWidth="1"/>
  </cols>
  <sheetData>
    <row r="1" ht="13.5" thickBot="1"/>
    <row r="2" spans="1:6" ht="27" customHeight="1">
      <c r="A2" s="105" t="s">
        <v>50</v>
      </c>
      <c r="B2" s="106"/>
      <c r="C2" s="106"/>
      <c r="D2" s="106"/>
      <c r="E2" s="106"/>
      <c r="F2" s="107"/>
    </row>
    <row r="3" spans="1:6" ht="13.5" thickBot="1">
      <c r="A3" s="108"/>
      <c r="B3" s="109"/>
      <c r="C3" s="109"/>
      <c r="D3" s="109"/>
      <c r="E3" s="109"/>
      <c r="F3" s="110"/>
    </row>
    <row r="4" spans="1:6" ht="13.5" thickBot="1">
      <c r="A4" s="111"/>
      <c r="B4" s="111"/>
      <c r="C4" s="111"/>
      <c r="D4" s="111"/>
      <c r="E4" s="111"/>
      <c r="F4" s="111"/>
    </row>
    <row r="5" spans="1:6" ht="75" customHeight="1">
      <c r="A5" s="112" t="s">
        <v>51</v>
      </c>
      <c r="B5" s="113"/>
      <c r="C5" s="113"/>
      <c r="D5" s="113"/>
      <c r="E5" s="113"/>
      <c r="F5" s="37" t="s">
        <v>52</v>
      </c>
    </row>
    <row r="6" spans="1:6" ht="24.75" customHeight="1">
      <c r="A6" s="38">
        <v>1</v>
      </c>
      <c r="B6" s="102"/>
      <c r="C6" s="102"/>
      <c r="D6" s="102"/>
      <c r="E6" s="102"/>
      <c r="F6" s="39"/>
    </row>
    <row r="7" spans="1:6" ht="22.5" customHeight="1">
      <c r="A7" s="38">
        <v>2</v>
      </c>
      <c r="B7" s="102"/>
      <c r="C7" s="102"/>
      <c r="D7" s="102"/>
      <c r="E7" s="102"/>
      <c r="F7" s="39"/>
    </row>
    <row r="8" spans="1:6" ht="25.5" customHeight="1">
      <c r="A8" s="38">
        <v>3</v>
      </c>
      <c r="B8" s="102"/>
      <c r="C8" s="102"/>
      <c r="D8" s="102"/>
      <c r="E8" s="102"/>
      <c r="F8" s="40"/>
    </row>
    <row r="9" spans="1:6" ht="26.25" customHeight="1">
      <c r="A9" s="38">
        <v>4</v>
      </c>
      <c r="B9" s="102"/>
      <c r="C9" s="102"/>
      <c r="D9" s="102"/>
      <c r="E9" s="102"/>
      <c r="F9" s="39"/>
    </row>
    <row r="10" spans="1:6" ht="23.25" customHeight="1">
      <c r="A10" s="38">
        <v>5</v>
      </c>
      <c r="B10" s="103"/>
      <c r="C10" s="103"/>
      <c r="D10" s="103"/>
      <c r="E10" s="103"/>
      <c r="F10" s="39"/>
    </row>
    <row r="11" spans="1:6" ht="24.75" customHeight="1" thickBot="1">
      <c r="A11" s="41">
        <v>6</v>
      </c>
      <c r="B11" s="104"/>
      <c r="C11" s="104"/>
      <c r="D11" s="104"/>
      <c r="E11" s="104"/>
      <c r="F11" s="42"/>
    </row>
  </sheetData>
  <sheetProtection/>
  <mergeCells count="9">
    <mergeCell ref="B9:E9"/>
    <mergeCell ref="B10:E10"/>
    <mergeCell ref="B11:E11"/>
    <mergeCell ref="A2:F3"/>
    <mergeCell ref="A4:F4"/>
    <mergeCell ref="A5:E5"/>
    <mergeCell ref="B6:E6"/>
    <mergeCell ref="B7:E7"/>
    <mergeCell ref="B8:E8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view="pageBreakPreview" zoomScale="90" zoomScaleSheetLayoutView="90" zoomScalePageLayoutView="0" workbookViewId="0" topLeftCell="A6">
      <selection activeCell="N35" sqref="N35"/>
    </sheetView>
  </sheetViews>
  <sheetFormatPr defaultColWidth="9.00390625" defaultRowHeight="12.75"/>
  <cols>
    <col min="1" max="1" width="1.37890625" style="53" customWidth="1"/>
    <col min="2" max="2" width="6.25390625" style="53" customWidth="1"/>
    <col min="3" max="3" width="33.75390625" style="53" customWidth="1"/>
    <col min="4" max="4" width="36.875" style="53" customWidth="1"/>
    <col min="5" max="15" width="16.125" style="53" customWidth="1"/>
    <col min="16" max="16" width="37.375" style="53" customWidth="1"/>
    <col min="17" max="16384" width="9.125" style="53" customWidth="1"/>
  </cols>
  <sheetData>
    <row r="1" spans="1:16" ht="12.75" customHeight="1" hidden="1">
      <c r="A1" s="43"/>
      <c r="B1" s="44"/>
      <c r="C1" s="45"/>
      <c r="D1" s="46"/>
      <c r="E1" s="47"/>
      <c r="F1" s="48"/>
      <c r="G1" s="49"/>
      <c r="H1" s="50"/>
      <c r="I1" s="50"/>
      <c r="J1" s="50"/>
      <c r="K1" s="50"/>
      <c r="L1" s="50"/>
      <c r="M1" s="50"/>
      <c r="N1" s="50"/>
      <c r="O1" s="51"/>
      <c r="P1" s="52"/>
    </row>
    <row r="2" spans="1:16" ht="13.5" hidden="1" thickBot="1">
      <c r="A2" s="43"/>
      <c r="B2" s="54"/>
      <c r="C2" s="55"/>
      <c r="D2" s="56"/>
      <c r="E2" s="57"/>
      <c r="F2" s="58"/>
      <c r="G2" s="59"/>
      <c r="H2" s="60"/>
      <c r="I2" s="60"/>
      <c r="J2" s="60"/>
      <c r="K2" s="60"/>
      <c r="L2" s="60"/>
      <c r="M2" s="60"/>
      <c r="N2" s="60"/>
      <c r="O2" s="61"/>
      <c r="P2" s="62"/>
    </row>
    <row r="3" spans="1:16" ht="15.75" customHeight="1" hidden="1">
      <c r="A3" s="43"/>
      <c r="B3" s="63"/>
      <c r="C3" s="126" t="s">
        <v>53</v>
      </c>
      <c r="D3" s="127"/>
      <c r="E3" s="64"/>
      <c r="F3" s="65"/>
      <c r="G3" s="66"/>
      <c r="H3" s="67"/>
      <c r="I3" s="67"/>
      <c r="J3" s="67"/>
      <c r="K3" s="67"/>
      <c r="L3" s="67"/>
      <c r="M3" s="67"/>
      <c r="N3" s="67"/>
      <c r="O3" s="68"/>
      <c r="P3" s="69"/>
    </row>
    <row r="4" spans="5:6" ht="12.75" hidden="1">
      <c r="E4" s="70"/>
      <c r="F4" s="70"/>
    </row>
    <row r="5" spans="2:3" ht="12.75" hidden="1">
      <c r="B5" s="71">
        <v>2021</v>
      </c>
      <c r="C5" s="72" t="s">
        <v>54</v>
      </c>
    </row>
    <row r="6" spans="1:16" ht="15.75" customHeight="1">
      <c r="A6" s="73" t="s">
        <v>55</v>
      </c>
      <c r="B6" s="74"/>
      <c r="C6" s="74"/>
      <c r="D6" s="75"/>
      <c r="E6" s="76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 ht="23.25" customHeight="1">
      <c r="A7" s="43"/>
      <c r="B7" s="128" t="s">
        <v>56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</row>
    <row r="8" spans="1:16" ht="16.5" customHeight="1">
      <c r="A8" s="43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77"/>
      <c r="N8" s="77"/>
      <c r="O8" s="77"/>
      <c r="P8" s="77"/>
    </row>
    <row r="9" spans="1:16" ht="15.75" customHeight="1">
      <c r="A9" s="43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78"/>
      <c r="N9" s="78"/>
      <c r="O9" s="78"/>
      <c r="P9" s="78"/>
    </row>
    <row r="10" spans="1:16" ht="12" customHeight="1" thickBot="1">
      <c r="A10" s="43"/>
      <c r="B10" s="74"/>
      <c r="C10" s="74"/>
      <c r="D10" s="75"/>
      <c r="E10" s="75"/>
      <c r="F10" s="75"/>
      <c r="G10" s="75"/>
      <c r="H10" s="75"/>
      <c r="I10" s="75"/>
      <c r="J10" s="75"/>
      <c r="K10" s="75"/>
      <c r="L10" s="79" t="s">
        <v>27</v>
      </c>
      <c r="M10" s="75"/>
      <c r="N10" s="75"/>
      <c r="O10" s="75"/>
      <c r="P10" s="75"/>
    </row>
    <row r="11" spans="1:16" ht="15">
      <c r="A11" s="43"/>
      <c r="B11" s="74"/>
      <c r="C11" s="74"/>
      <c r="D11" s="130" t="s">
        <v>57</v>
      </c>
      <c r="E11" s="114">
        <v>2022</v>
      </c>
      <c r="F11" s="114"/>
      <c r="G11" s="114">
        <v>2023</v>
      </c>
      <c r="H11" s="114"/>
      <c r="I11" s="114"/>
      <c r="J11" s="80">
        <v>2024</v>
      </c>
      <c r="K11" s="80">
        <v>2025</v>
      </c>
      <c r="L11" s="80">
        <v>2026</v>
      </c>
      <c r="M11" s="81"/>
      <c r="N11" s="82"/>
      <c r="O11" s="75"/>
      <c r="P11" s="75"/>
    </row>
    <row r="12" spans="1:16" ht="38.25">
      <c r="A12" s="43"/>
      <c r="B12" s="74"/>
      <c r="C12" s="74"/>
      <c r="D12" s="131"/>
      <c r="E12" s="83" t="s">
        <v>58</v>
      </c>
      <c r="F12" s="83" t="s">
        <v>59</v>
      </c>
      <c r="G12" s="83" t="s">
        <v>58</v>
      </c>
      <c r="H12" s="84" t="s">
        <v>60</v>
      </c>
      <c r="I12" s="83" t="s">
        <v>61</v>
      </c>
      <c r="J12" s="83" t="s">
        <v>62</v>
      </c>
      <c r="K12" s="83" t="s">
        <v>63</v>
      </c>
      <c r="L12" s="85" t="s">
        <v>63</v>
      </c>
      <c r="M12" s="86"/>
      <c r="N12" s="87"/>
      <c r="O12" s="75"/>
      <c r="P12" s="75"/>
    </row>
    <row r="13" spans="1:16" ht="22.5" customHeight="1" thickBot="1">
      <c r="A13" s="43"/>
      <c r="B13" s="74"/>
      <c r="C13" s="74"/>
      <c r="D13" s="132"/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9">
        <v>0</v>
      </c>
      <c r="M13" s="90"/>
      <c r="N13" s="91"/>
      <c r="O13" s="75"/>
      <c r="P13" s="75"/>
    </row>
    <row r="14" spans="1:16" ht="13.5" thickBot="1">
      <c r="A14" s="43"/>
      <c r="B14" s="74"/>
      <c r="C14" s="74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</row>
    <row r="15" spans="1:16" ht="18.75" customHeight="1" thickBot="1">
      <c r="A15" s="43"/>
      <c r="B15" s="133" t="s">
        <v>1</v>
      </c>
      <c r="C15" s="136" t="s">
        <v>64</v>
      </c>
      <c r="D15" s="139" t="s">
        <v>65</v>
      </c>
      <c r="E15" s="124">
        <f>2022</f>
        <v>2022</v>
      </c>
      <c r="F15" s="125"/>
      <c r="G15" s="125" t="s">
        <v>66</v>
      </c>
      <c r="H15" s="125"/>
      <c r="I15" s="125"/>
      <c r="J15" s="125"/>
      <c r="K15" s="125"/>
      <c r="L15" s="125"/>
      <c r="M15" s="125"/>
      <c r="N15" s="125"/>
      <c r="O15" s="142"/>
      <c r="P15" s="115" t="s">
        <v>67</v>
      </c>
    </row>
    <row r="16" spans="1:16" ht="21" customHeight="1" thickBot="1">
      <c r="A16" s="43"/>
      <c r="B16" s="134"/>
      <c r="C16" s="137"/>
      <c r="D16" s="140"/>
      <c r="E16" s="118" t="s">
        <v>68</v>
      </c>
      <c r="F16" s="120" t="s">
        <v>69</v>
      </c>
      <c r="G16" s="122" t="s">
        <v>70</v>
      </c>
      <c r="H16" s="124">
        <f>2023</f>
        <v>2023</v>
      </c>
      <c r="I16" s="125"/>
      <c r="J16" s="125">
        <f>2024</f>
        <v>2024</v>
      </c>
      <c r="K16" s="125"/>
      <c r="L16" s="125">
        <f>2025</f>
        <v>2025</v>
      </c>
      <c r="M16" s="125"/>
      <c r="N16" s="125">
        <f>2026</f>
        <v>2026</v>
      </c>
      <c r="O16" s="125"/>
      <c r="P16" s="116"/>
    </row>
    <row r="17" spans="1:16" ht="21" customHeight="1" thickBot="1">
      <c r="A17" s="43"/>
      <c r="B17" s="135"/>
      <c r="C17" s="138"/>
      <c r="D17" s="141"/>
      <c r="E17" s="119"/>
      <c r="F17" s="121"/>
      <c r="G17" s="123"/>
      <c r="H17" s="92" t="s">
        <v>71</v>
      </c>
      <c r="I17" s="93" t="s">
        <v>72</v>
      </c>
      <c r="J17" s="93" t="s">
        <v>71</v>
      </c>
      <c r="K17" s="93" t="s">
        <v>72</v>
      </c>
      <c r="L17" s="93" t="s">
        <v>71</v>
      </c>
      <c r="M17" s="93" t="s">
        <v>72</v>
      </c>
      <c r="N17" s="93" t="s">
        <v>71</v>
      </c>
      <c r="O17" s="94" t="s">
        <v>72</v>
      </c>
      <c r="P17" s="117"/>
    </row>
    <row r="18" spans="1:16" ht="19.5" customHeight="1" thickBot="1">
      <c r="A18" s="43"/>
      <c r="B18" s="63"/>
      <c r="C18" s="126" t="s">
        <v>53</v>
      </c>
      <c r="D18" s="127"/>
      <c r="E18" s="64">
        <v>0</v>
      </c>
      <c r="F18" s="65">
        <v>0</v>
      </c>
      <c r="G18" s="66"/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8">
        <v>0</v>
      </c>
      <c r="P18" s="69"/>
    </row>
    <row r="19" ht="19.5" customHeight="1"/>
  </sheetData>
  <sheetProtection/>
  <mergeCells count="21">
    <mergeCell ref="C18:D18"/>
    <mergeCell ref="B15:B17"/>
    <mergeCell ref="C15:C17"/>
    <mergeCell ref="D15:D17"/>
    <mergeCell ref="E15:F15"/>
    <mergeCell ref="G15:O15"/>
    <mergeCell ref="C3:D3"/>
    <mergeCell ref="B7:P7"/>
    <mergeCell ref="B8:L8"/>
    <mergeCell ref="B9:L9"/>
    <mergeCell ref="D11:D13"/>
    <mergeCell ref="J16:K16"/>
    <mergeCell ref="L16:M16"/>
    <mergeCell ref="N16:O16"/>
    <mergeCell ref="E11:F11"/>
    <mergeCell ref="G11:I11"/>
    <mergeCell ref="P15:P17"/>
    <mergeCell ref="E16:E17"/>
    <mergeCell ref="F16:F17"/>
    <mergeCell ref="G16:G17"/>
    <mergeCell ref="H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 CEBECİ</dc:creator>
  <cp:keywords/>
  <dc:description/>
  <cp:lastModifiedBy>Eyüp ATEŞ</cp:lastModifiedBy>
  <cp:lastPrinted>2023-05-26T06:47:27Z</cp:lastPrinted>
  <dcterms:created xsi:type="dcterms:W3CDTF">2006-05-22T11:56:29Z</dcterms:created>
  <dcterms:modified xsi:type="dcterms:W3CDTF">2023-05-26T06:48:10Z</dcterms:modified>
  <cp:category/>
  <cp:version/>
  <cp:contentType/>
  <cp:contentStatus/>
</cp:coreProperties>
</file>