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BİRİMLERİN HİZMET MALİYETİ" sheetId="8" r:id="rId8"/>
    <sheet name="MAKİNA TEÇHİZAT-ASANSÖR- JENERA" sheetId="9" r:id="rId9"/>
    <sheet name="FİZİKSEL DEĞERLER BİLGİ FORMU" sheetId="10" r:id="rId10"/>
    <sheet name="FİZİKİ VE BEŞERİ KAPASİTE BİLGİ" sheetId="11" r:id="rId11"/>
    <sheet name="2022 TEL. FAX İNTERNET GİDER" sheetId="12" r:id="rId12"/>
    <sheet name="2023 TEL. FAX İNTERNET GİDER" sheetId="13" r:id="rId13"/>
    <sheet name="2024-26 YIL.PERF.GÖS.HEDEFLERİ" sheetId="14" r:id="rId14"/>
  </sheets>
  <definedNames/>
  <calcPr fullCalcOnLoad="1"/>
</workbook>
</file>

<file path=xl/sharedStrings.xml><?xml version="1.0" encoding="utf-8"?>
<sst xmlns="http://schemas.openxmlformats.org/spreadsheetml/2006/main" count="465" uniqueCount="294">
  <si>
    <t>OCAK</t>
  </si>
  <si>
    <t>ŞUBAT</t>
  </si>
  <si>
    <t>MART</t>
  </si>
  <si>
    <t>NİSAN</t>
  </si>
  <si>
    <t>MAYIS</t>
  </si>
  <si>
    <t>HAZİRAN</t>
  </si>
  <si>
    <t>TOPLAM</t>
  </si>
  <si>
    <t>SIRA NO</t>
  </si>
  <si>
    <t>ADI SOYADI</t>
  </si>
  <si>
    <t>GÖR. SAYISI</t>
  </si>
  <si>
    <t>GÜN SAYISI</t>
  </si>
  <si>
    <t>Fiziki Kapasite</t>
  </si>
  <si>
    <t>nail</t>
  </si>
  <si>
    <t>ali</t>
  </si>
  <si>
    <t>ham</t>
  </si>
  <si>
    <t>SÜREKLİ GÖR. YOL. SAYISI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</si>
  <si>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</si>
  <si>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</si>
  <si>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</si>
  <si>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</si>
  <si>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</si>
  <si>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</si>
  <si>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2022 YILI TELEFON-FAX-İNTERNET GİDER TABLOSU</t>
  </si>
  <si>
    <t xml:space="preserve">TELEFON NO </t>
  </si>
  <si>
    <t>KULLANIM AMACI</t>
  </si>
  <si>
    <t>Ö.Y.</t>
  </si>
  <si>
    <t>TEMMUZ</t>
  </si>
  <si>
    <t>AĞUSTOS</t>
  </si>
  <si>
    <t>EYLÜL</t>
  </si>
  <si>
    <t>EKİM</t>
  </si>
  <si>
    <t>KASIM</t>
  </si>
  <si>
    <t>ARALIK</t>
  </si>
  <si>
    <t>FAX</t>
  </si>
  <si>
    <t>SANTRAL</t>
  </si>
  <si>
    <t>TELEFON</t>
  </si>
  <si>
    <t>TEL/FAX</t>
  </si>
  <si>
    <t>İNTERNET</t>
  </si>
  <si>
    <t>Ö.Y = Ödeme Yeri</t>
  </si>
  <si>
    <t>1-BÜTÇEDEN</t>
  </si>
  <si>
    <t>2-ÖZEL ÖDENEKTEN</t>
  </si>
  <si>
    <t>3-BÜTÇE EMANET HESABINDAN</t>
  </si>
  <si>
    <t>2023 YILI TELEFON-FAX-İNTERNET GİDER TABLOSU</t>
  </si>
  <si>
    <t>Yıl:</t>
  </si>
  <si>
    <t>Programın Adı:</t>
  </si>
  <si>
    <t>YÜKSEKÖĞRETİM</t>
  </si>
  <si>
    <t>Alt Programın Adı:</t>
  </si>
  <si>
    <t>ÖN LİSANS EĞİTİMİ, LİSANS EĞİTİMİ VE LİSANSÜSTÜ EĞİTİM</t>
  </si>
  <si>
    <t>Alt Program Hedefi:</t>
  </si>
  <si>
    <t>Mesleki yeterlilik sahibi ve gelişime açık mezunlar yetiştirilmesi</t>
  </si>
  <si>
    <t>Sıra</t>
  </si>
  <si>
    <t>Gösterge Adı</t>
  </si>
  <si>
    <t>Ölçü Birimi</t>
  </si>
  <si>
    <t>Önceki Dönem Grç</t>
  </si>
  <si>
    <t>Hedeflenen Gösterge Değeri</t>
  </si>
  <si>
    <t>Gerçekleşme</t>
  </si>
  <si>
    <t>Yılı</t>
  </si>
  <si>
    <t>Değeri</t>
  </si>
  <si>
    <t>Ocak</t>
  </si>
  <si>
    <t>Şubat</t>
  </si>
  <si>
    <t>Mart</t>
  </si>
  <si>
    <t>Öğrenci başına düşen kapalı alan</t>
  </si>
  <si>
    <t>Metrekare</t>
  </si>
  <si>
    <t>7,5200</t>
  </si>
  <si>
    <t>15</t>
  </si>
  <si>
    <t>0</t>
  </si>
  <si>
    <t>DEĞERLENDİRME</t>
  </si>
  <si>
    <t>2024-2026 MALİ YILLARI PERFORMANS GÖSTERGELERİ HEDEFLERİ</t>
  </si>
  <si>
    <t>Veri Giriş Sıklığı</t>
  </si>
  <si>
    <t>Hesaplama Yolu</t>
  </si>
  <si>
    <t xml:space="preserve"> Hedeflenen Gösterge Değeri</t>
  </si>
  <si>
    <t>Gerçekleşme Hedefi</t>
  </si>
  <si>
    <t>Öğrenci başına düşen eğitim alanı</t>
  </si>
  <si>
    <t>Aylık</t>
  </si>
  <si>
    <t>Kümülatif</t>
  </si>
  <si>
    <t>2</t>
  </si>
  <si>
    <t>YÜKSEKÖĞRETİMDE ÖĞRENCİ YAŞAMI</t>
  </si>
  <si>
    <t>Yükseköğretim öğrencilerine sunulan beslenme ve barınma hizmetlerinin kalitesinin artırılması; öğrencilerin kişisel ve sosyal gelişimi desteklenerek yaşam kalitesinin yükseltilmesi</t>
  </si>
  <si>
    <t>Öğrenci başına düşen sosyal donatı alanı</t>
  </si>
  <si>
    <t>(TL)</t>
  </si>
  <si>
    <t>Açıklama</t>
  </si>
  <si>
    <t>Bütçe
Tavanları</t>
  </si>
  <si>
    <t xml:space="preserve">YAPI İŞLERİ VE TEKNİK DAİRE BAŞKANLIĞI </t>
  </si>
  <si>
    <t>62- YÜKSEKÖĞRETİM PROGRAMI</t>
  </si>
  <si>
    <t>239- ÖN LİSANS EĞİTİMİ, LİSANS EĞİTİMİ VE LİSANSÜSTÜ EĞİTİM ALT PROGRAMI</t>
  </si>
  <si>
    <t>Yükseköğretim Kurumları Bilgi ve Kültürel Kaynaklar ile Sportif Altyapının Geliştirilmesi Hizmetleri</t>
  </si>
  <si>
    <t>Hamidiye Çeşmesi Restorasyonu Projesi</t>
  </si>
  <si>
    <t xml:space="preserve">505.8-YAPI İŞLERİ VE TEKNİK DAİRE BAŞKANLIĞI </t>
  </si>
  <si>
    <t>F.02-Özel Bütçeli İdareler</t>
  </si>
  <si>
    <t>E.06.07.70.90-Diğer Müteahhitlik Giderleri</t>
  </si>
  <si>
    <t>Kültür Muhtelif Etüd Proje İşleri</t>
  </si>
  <si>
    <t>E.06.05.10.01-Proje Giderleri</t>
  </si>
  <si>
    <t>Yükseköğretim Kurumları Birinci Öğretim</t>
  </si>
  <si>
    <t>ÇEŞİTLİ ÜNİTELERİN ETÜD PROJESİ</t>
  </si>
  <si>
    <t>Kampüs Altyapısı</t>
  </si>
  <si>
    <t>E.06.05.10.90-Müşavir Firma ve Kişilere Diğer Ödemeler</t>
  </si>
  <si>
    <t>E.06.05.20.02-Elektrik Tesisatı Giderleri</t>
  </si>
  <si>
    <t>E.06.05.20.90-Diğer Giderler</t>
  </si>
  <si>
    <t>E.06.05.70.90-Diğer Müteahhitlik Giderleri</t>
  </si>
  <si>
    <t>E.06.05.90.01-Diğer Gayrimenkul Sermaye Üretim Giderleri</t>
  </si>
  <si>
    <t>KAMULAŞTIRMAA</t>
  </si>
  <si>
    <t>E.06.04.30.01-Hizmet Binası İçin Alım ve Kamulaştırma Giderleri</t>
  </si>
  <si>
    <t>KÜLTÜR MERKEZİ VE KÜTÜPHANE PROJESİ</t>
  </si>
  <si>
    <t>E.06.05.70.01-Hizmet Binası Yapım Giderleri</t>
  </si>
  <si>
    <t>MERKEZİ DERSLİKLER PROJESİ</t>
  </si>
  <si>
    <t>Muhtelif İşler Büyük Onarım</t>
  </si>
  <si>
    <t>E.06.07.10.01-Proje Giderleri</t>
  </si>
  <si>
    <t>E.06.07.90.01-Diğer Gayrimenkul Büyük Onarım Giderleri</t>
  </si>
  <si>
    <t>98- YÖNETİM VE DESTEK PROGRAMI</t>
  </si>
  <si>
    <t>900- ÜST YÖNETİM, İDARİ VE MALİ HİZMETLER ALT PROGRAMI</t>
  </si>
  <si>
    <t>İnşaat ve Yapı İşlerinin Yürütülmesi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</si>
  <si>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</si>
  <si>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</si>
  <si>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</si>
  <si>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</si>
  <si>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</si>
  <si>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E.02.01.10.01-Sosyal Güvenlik Primi Ödemeleri</t>
  </si>
  <si>
    <t>E.02.01.10.02-Sağlık Primi Ödemeleri</t>
  </si>
  <si>
    <t xml:space="preserve">E.03.02.50.01-Giyecek Alımları  </t>
  </si>
  <si>
    <t>E.03.02.50.90-Diğer Giyim ve Kuşam Alımları</t>
  </si>
  <si>
    <t>E.03.02.60.90-Diğer Özel Malzeme Alımları</t>
  </si>
  <si>
    <t>E.03.02.90.01-Bahçe Malzemesi Alımları ile Yapım ve Bakım Giderleri</t>
  </si>
  <si>
    <t>E.03.02.90.90-Diğer Tüketim Mal ve Malzemesi Alımları</t>
  </si>
  <si>
    <t>E.03.03.10.01-Yurtiçi Geçici Görev Yollukları</t>
  </si>
  <si>
    <t>E.03.03.20.01-Yurtiçi Sürekli Görev Yollukları</t>
  </si>
  <si>
    <t>E.03.05.20.02-Telefon Abonelik ve Kullanım Ücretleri</t>
  </si>
  <si>
    <t>E.03.05.40.01-İlan Giderleri</t>
  </si>
  <si>
    <t>E.03.07.10.01-Büro ve İşyeri Mal ve Malzeme Alımları</t>
  </si>
  <si>
    <t xml:space="preserve">E.03.07.10.03-Avadanlık ve Yedek Parça Alımları </t>
  </si>
  <si>
    <t>E.03.07.10.90-Diğer Dayanıklı Mal ve Malzeme Alımları</t>
  </si>
  <si>
    <t>E.03.07.30.90-Diğer Bakım ve Onarım Giderleri</t>
  </si>
  <si>
    <t>E.03.08.10.01-Büro Bakım ve Onarımı Giderleri</t>
  </si>
  <si>
    <t>E.03.08.10.02-Eğitim ve Öğretim Tesisi Bakım ve Onarımı Giderleri</t>
  </si>
  <si>
    <t>E.03.08.10.90-Diğer Hizmet Binası  Bakım ve Onarım Giderleri</t>
  </si>
  <si>
    <t>E.03.08.60.01-Bitüm Alımları</t>
  </si>
  <si>
    <t>E.03.08.90.01-Diğer Taşınmaz Yapım, Bakım ve Onarım Giderleri</t>
  </si>
  <si>
    <t>2024-2026 MALİ YILLARI BÜTÇE TAVANLARI</t>
  </si>
  <si>
    <t>FİZİKSEL DEĞERLER BİLGİ FORMU</t>
  </si>
  <si>
    <t>BÜTÇE YILI</t>
  </si>
  <si>
    <t>:</t>
  </si>
  <si>
    <t>1.a</t>
  </si>
  <si>
    <t>Akademik Birim Sayısı</t>
  </si>
  <si>
    <t>Fakülte</t>
  </si>
  <si>
    <t>1.b</t>
  </si>
  <si>
    <t>Yüksekokul</t>
  </si>
  <si>
    <t>1.c</t>
  </si>
  <si>
    <t>Meslek YO</t>
  </si>
  <si>
    <t>1.d</t>
  </si>
  <si>
    <t>Enstitü</t>
  </si>
  <si>
    <t>1.e</t>
  </si>
  <si>
    <t>Merkez</t>
  </si>
  <si>
    <t>Hizmet Binası Sayısı</t>
  </si>
  <si>
    <t>2.a.a</t>
  </si>
  <si>
    <t>Merkez kampüsteki bina sayısı</t>
  </si>
  <si>
    <t>2.a.b</t>
  </si>
  <si>
    <t>İlçelerdeki bina sayısı</t>
  </si>
  <si>
    <t>2.a.c</t>
  </si>
  <si>
    <t>Diğer</t>
  </si>
  <si>
    <t>Merkez Dışındaki Yerleşke Sayısı</t>
  </si>
  <si>
    <t>2.b.a</t>
  </si>
  <si>
    <t>İl içindeki yerleşke sayısı</t>
  </si>
  <si>
    <t>2.b.b</t>
  </si>
  <si>
    <t>İlçelerdeki yerleşke sayısı</t>
  </si>
  <si>
    <t>2.b.c</t>
  </si>
  <si>
    <t>2.c</t>
  </si>
  <si>
    <t>Derslik Sayısı</t>
  </si>
  <si>
    <t>2.d</t>
  </si>
  <si>
    <t>Derslik Alanı (m2)</t>
  </si>
  <si>
    <t>2.e</t>
  </si>
  <si>
    <t>Öğrenci Yurdu</t>
  </si>
  <si>
    <t>2.e.a</t>
  </si>
  <si>
    <t>Yurt Sayısı (Blok/Bina)</t>
  </si>
  <si>
    <t>2.e.b</t>
  </si>
  <si>
    <t>Yurt Kapasitesi (Öğrenci barındırma kapasitesi)</t>
  </si>
  <si>
    <t>2.f</t>
  </si>
  <si>
    <t>Toplam Kullanımdaki Açık-Kapalı Alan (m2)</t>
  </si>
  <si>
    <t>2.g</t>
  </si>
  <si>
    <t>Toplam Kullanımdaki Kapalı Alan (m2)</t>
  </si>
  <si>
    <t>2.h</t>
  </si>
  <si>
    <t>Kiralanan Hizmet Binası (eğitim-idari)</t>
  </si>
  <si>
    <t>2.h.a</t>
  </si>
  <si>
    <t>Sayısı</t>
  </si>
  <si>
    <t>2.h.b</t>
  </si>
  <si>
    <t>Kullanım Alanı (m2)</t>
  </si>
  <si>
    <t>3.a</t>
  </si>
  <si>
    <t>Lojmanlar</t>
  </si>
  <si>
    <t>Sahip Olunan</t>
  </si>
  <si>
    <t>3.b</t>
  </si>
  <si>
    <t>Tahsis Edilen</t>
  </si>
  <si>
    <t>3.c</t>
  </si>
  <si>
    <t>Kiralanan</t>
  </si>
  <si>
    <t>3.d</t>
  </si>
  <si>
    <t>Ortalama Aylık Kira Tutarı</t>
  </si>
  <si>
    <t>3.d.a</t>
  </si>
  <si>
    <t>İdare Bütçesinden Ödenen</t>
  </si>
  <si>
    <t>3.d.b</t>
  </si>
  <si>
    <t>Kullanıcı Personel Tarafından Ödenen</t>
  </si>
  <si>
    <t>c)</t>
  </si>
  <si>
    <t xml:space="preserve">                  - Bilgiye Abonelik Sistemi*</t>
  </si>
  <si>
    <t>BİRİMLERİN HİZMET MALİYETİNİN TESPİTİNE İLİŞKİN BİLGİ FORMU</t>
  </si>
  <si>
    <t>KURUM ADI</t>
  </si>
  <si>
    <t xml:space="preserve">BİRİM ADI </t>
  </si>
  <si>
    <t>AÇIKLAMA</t>
  </si>
  <si>
    <t>YIL SONU GERÇEKLEŞME</t>
  </si>
  <si>
    <t>HAZİRAN GERÇEKLEŞME</t>
  </si>
  <si>
    <t>TEKLİF</t>
  </si>
  <si>
    <t xml:space="preserve">  I. PERSONEL</t>
  </si>
  <si>
    <t xml:space="preserve">     1. Kadrolu personel sayısı</t>
  </si>
  <si>
    <t xml:space="preserve">     2. Sözleşmeli personel sayısı</t>
  </si>
  <si>
    <t xml:space="preserve">     3. Geçici işçi sayısı (Adam/Ay-Kişi)</t>
  </si>
  <si>
    <t xml:space="preserve">     4. Sürekli İşçi sayısı</t>
  </si>
  <si>
    <t xml:space="preserve"> II. YOLLUKLAR</t>
  </si>
  <si>
    <t xml:space="preserve">     1. Yurtiçi geçici görevlendirme sayısı</t>
  </si>
  <si>
    <t xml:space="preserve">     2. Yurtiçi geçici görev süresi (gün)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</si>
  <si>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</si>
  <si>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</si>
  <si>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</si>
  <si>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</si>
  <si>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</t>
  </si>
  <si>
    <t xml:space="preserve">     8. Ticari taşıtlardan yararlanan personel sayısı</t>
  </si>
  <si>
    <t>III. HİZMET ALIMLARI VE BAKIM ONARIM GİDERLERİ</t>
  </si>
  <si>
    <t xml:space="preserve">     1. Hizmet binalarının toplam kapalı mekan (m2)</t>
  </si>
  <si>
    <t xml:space="preserve">     2. Kiralanan bina sayısı</t>
  </si>
  <si>
    <t xml:space="preserve">     3. Kiralanan bina kullanım alanı (m2)</t>
  </si>
  <si>
    <t xml:space="preserve">     4. Kiralanan binaların yıllık kira bedelleri</t>
  </si>
  <si>
    <t xml:space="preserve">     5. Kiralanan taşıt sayısı</t>
  </si>
  <si>
    <t xml:space="preserve">     6. Kiralanan taşıtların  yıllık kira bedelleri </t>
  </si>
  <si>
    <t xml:space="preserve">     7. Onarım ihtiyacı olan taşıt sayısı</t>
  </si>
  <si>
    <t xml:space="preserve">    8. Sözleşme ile bakım onarımı yaptırılan makine,techizat sayısı</t>
  </si>
  <si>
    <t xml:space="preserve">    9. Sözleşme ile bakım oranırım yaptırılan makine ve techizata ilişkin sözleşme bedelleri</t>
  </si>
  <si>
    <t xml:space="preserve">   10. Telefon hattı sayısı</t>
  </si>
  <si>
    <t xml:space="preserve">   11. Faks Sayısı</t>
  </si>
  <si>
    <t xml:space="preserve">   12. Cep telefonu hattı sayısı</t>
  </si>
  <si>
    <t xml:space="preserve">   13. Geçici süreli çalışan sayısı</t>
  </si>
  <si>
    <t xml:space="preserve">   14. Lisan ve diğer kurslardan yararlanan personel sayısı</t>
  </si>
  <si>
    <t xml:space="preserve"> IV. TÜKETİME YÖNELİK MAL VE MALZEME ALIMLARI</t>
  </si>
  <si>
    <t xml:space="preserve">     1. Yıllık su sarfiyatı  (m3)</t>
  </si>
  <si>
    <t xml:space="preserve">     2. Yıllık enerji sarfiyatı</t>
  </si>
  <si>
    <t xml:space="preserve">            i. Kömür (ton)</t>
  </si>
  <si>
    <t xml:space="preserve">           ii. Odun (ton)</t>
  </si>
  <si>
    <t xml:space="preserve">          iii. Odun ve kömürle ısıtılan alan</t>
  </si>
  <si>
    <t xml:space="preserve">         iv Fuel-oil (ısınma amaçlı) (litre)</t>
  </si>
  <si>
    <t xml:space="preserve">         v. Fuel-oil ısıtılan alan (m2)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</si>
  <si>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</si>
  <si>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</si>
  <si>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</si>
  <si>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ix. Elektirik kullanılan alan</t>
  </si>
  <si>
    <t xml:space="preserve">         x.Taşıt türüne göre akaryakıt tüketimi</t>
  </si>
  <si>
    <t xml:space="preserve">                       Toplam (Taşıt Sayısı)</t>
  </si>
  <si>
    <t xml:space="preserve">                                     Benzinli taşıt sayısı</t>
  </si>
  <si>
    <t xml:space="preserve">                                     Dizel taşıt sayısı</t>
  </si>
  <si>
    <t xml:space="preserve">                                     Diğer taşıt sayısı</t>
  </si>
  <si>
    <t xml:space="preserve">                       Toplam (Akaryakıt Tüketimi-Litre)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</si>
  <si>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</si>
  <si>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</si>
  <si>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</si>
  <si>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</si>
  <si>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</si>
  <si>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</si>
  <si>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(PC) sayısı</t>
  </si>
  <si>
    <t xml:space="preserve">           Masaüstü bilgisayar sayısı</t>
  </si>
  <si>
    <t xml:space="preserve">           Taşınabilir bilgisayar sayısı</t>
  </si>
  <si>
    <t xml:space="preserve">      2. Yazıcı sayısı</t>
  </si>
  <si>
    <t xml:space="preserve">      3. Fotokopi makinesi sayısı</t>
  </si>
  <si>
    <t xml:space="preserve">      4. Yangın söndürme cihazı sayısı</t>
  </si>
  <si>
    <t>5. Klima Sayısı</t>
  </si>
  <si>
    <t>6. Diğer büro makineleri ile büro malzemeleri cins ve adet itibariyle bu formdaki düzenlemeye uygun olarak bir liste halinde ayrıca bildirilecektir.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</si>
  <si>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</si>
  <si>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</si>
  <si>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FİZİKİ VE BEŞERİ KAPASİTE BİLGİLERİ</t>
  </si>
  <si>
    <t>SAYISAL BİLGİLER</t>
  </si>
  <si>
    <t>2021
Gerçekleşme</t>
  </si>
  <si>
    <t>2022
Gerçekleşme</t>
  </si>
  <si>
    <t>2023
Haziran Sonu
Gerçekleşme</t>
  </si>
  <si>
    <t>2024
Tahmini</t>
  </si>
  <si>
    <t>Personel Sayısı</t>
  </si>
  <si>
    <t xml:space="preserve">    Memur</t>
  </si>
  <si>
    <t xml:space="preserve">    Sözleşmeli</t>
  </si>
  <si>
    <t xml:space="preserve">    İşçi</t>
  </si>
  <si>
    <t xml:space="preserve">    375 S.KHK Sürekli İşçi</t>
  </si>
  <si>
    <t xml:space="preserve">    Geçici Personel</t>
  </si>
  <si>
    <t xml:space="preserve">    Staj Seferberliği kapsamında çalıştırılanlar</t>
  </si>
  <si>
    <t xml:space="preserve">    Ders Ücreti Karşılığı Çalıştırılan</t>
  </si>
  <si>
    <t>2021 MALİ YILI</t>
  </si>
  <si>
    <t>2022 MALİ YILI</t>
  </si>
  <si>
    <t>2023 MALİ YILI</t>
  </si>
  <si>
    <t>Yakıt Cinsi</t>
  </si>
  <si>
    <t>AKARYAKIT (Litre)</t>
  </si>
  <si>
    <t>AKARYAKIT (Tutar)</t>
  </si>
  <si>
    <t>TAMİR BAKIM GİDERİ</t>
  </si>
  <si>
    <t>TOPLAM GİDER</t>
  </si>
  <si>
    <t>Motorin</t>
  </si>
  <si>
    <t xml:space="preserve"> 2021 - 2022 - 2023 MAKİNA TEÇHİZAT-ASANSÖR- JENERATÖR MASRAF CETVELİ</t>
  </si>
  <si>
    <t>MAKİNE-TEÇHİZAT TİPİ</t>
  </si>
  <si>
    <t>Jeneratör</t>
  </si>
</sst>
</file>

<file path=xl/styles.xml><?xml version="1.0" encoding="utf-8"?>
<styleSheet xmlns="http://schemas.openxmlformats.org/spreadsheetml/2006/main">
  <numFmts count="5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#,##0.00\ _₺"/>
    <numFmt numFmtId="209" formatCode="#,###"/>
  </numFmts>
  <fonts count="73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b/>
      <sz val="10"/>
      <color indexed="12"/>
      <name val="Arial Tur"/>
      <family val="0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4"/>
      <name val="TimesNewRomanPS-BoldMT"/>
      <family val="0"/>
    </font>
    <font>
      <sz val="12.5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b/>
      <sz val="12"/>
      <color theme="1"/>
      <name val="Times New Roman"/>
      <family val="1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33" borderId="14" xfId="49" applyFont="1" applyFill="1" applyBorder="1" applyAlignment="1">
      <alignment horizontal="center" vertical="center"/>
      <protection/>
    </xf>
    <xf numFmtId="0" fontId="11" fillId="0" borderId="10" xfId="49" applyFont="1" applyBorder="1" applyAlignment="1">
      <alignment horizontal="center" vertical="center"/>
      <protection/>
    </xf>
    <xf numFmtId="0" fontId="11" fillId="0" borderId="15" xfId="49" applyFont="1" applyBorder="1" applyAlignment="1">
      <alignment horizontal="center" vertical="center" wrapText="1"/>
      <protection/>
    </xf>
    <xf numFmtId="0" fontId="11" fillId="33" borderId="16" xfId="49" applyFont="1" applyFill="1" applyBorder="1" applyAlignment="1">
      <alignment horizontal="left" vertical="center" wrapText="1"/>
      <protection/>
    </xf>
    <xf numFmtId="0" fontId="11" fillId="33" borderId="16" xfId="49" applyFont="1" applyFill="1" applyBorder="1" applyAlignment="1">
      <alignment horizontal="center" vertical="center"/>
      <protection/>
    </xf>
    <xf numFmtId="0" fontId="11" fillId="33" borderId="12" xfId="49" applyFont="1" applyFill="1" applyBorder="1" applyAlignment="1">
      <alignment horizontal="center" vertical="center"/>
      <protection/>
    </xf>
    <xf numFmtId="208" fontId="11" fillId="33" borderId="12" xfId="49" applyNumberFormat="1" applyFont="1" applyFill="1" applyBorder="1" applyAlignment="1">
      <alignment horizontal="center" vertical="center"/>
      <protection/>
    </xf>
    <xf numFmtId="208" fontId="11" fillId="33" borderId="16" xfId="49" applyNumberFormat="1" applyFont="1" applyFill="1" applyBorder="1" applyAlignment="1">
      <alignment horizontal="center" vertical="center" wrapText="1"/>
      <protection/>
    </xf>
    <xf numFmtId="208" fontId="11" fillId="0" borderId="16" xfId="49" applyNumberFormat="1" applyFont="1" applyBorder="1" applyAlignment="1">
      <alignment horizontal="center" vertical="center"/>
      <protection/>
    </xf>
    <xf numFmtId="0" fontId="11" fillId="0" borderId="17" xfId="49" applyFont="1" applyBorder="1" applyAlignment="1">
      <alignment horizontal="center" vertical="center" wrapText="1"/>
      <protection/>
    </xf>
    <xf numFmtId="0" fontId="11" fillId="33" borderId="18" xfId="49" applyFont="1" applyFill="1" applyBorder="1" applyAlignment="1">
      <alignment horizontal="left" vertical="center" wrapText="1"/>
      <protection/>
    </xf>
    <xf numFmtId="0" fontId="11" fillId="33" borderId="18" xfId="49" applyFont="1" applyFill="1" applyBorder="1" applyAlignment="1">
      <alignment horizontal="center" vertical="center"/>
      <protection/>
    </xf>
    <xf numFmtId="0" fontId="11" fillId="33" borderId="0" xfId="49" applyFont="1" applyFill="1" applyBorder="1" applyAlignment="1">
      <alignment horizontal="center" vertical="center"/>
      <protection/>
    </xf>
    <xf numFmtId="208" fontId="11" fillId="33" borderId="0" xfId="49" applyNumberFormat="1" applyFont="1" applyFill="1" applyBorder="1" applyAlignment="1">
      <alignment horizontal="center" vertical="center"/>
      <protection/>
    </xf>
    <xf numFmtId="208" fontId="11" fillId="33" borderId="18" xfId="49" applyNumberFormat="1" applyFont="1" applyFill="1" applyBorder="1" applyAlignment="1">
      <alignment horizontal="center" vertical="center" wrapText="1"/>
      <protection/>
    </xf>
    <xf numFmtId="208" fontId="11" fillId="0" borderId="18" xfId="49" applyNumberFormat="1" applyFont="1" applyBorder="1" applyAlignment="1">
      <alignment horizontal="center" vertical="center"/>
      <protection/>
    </xf>
    <xf numFmtId="0" fontId="12" fillId="34" borderId="0" xfId="0" applyFont="1" applyFill="1" applyBorder="1" applyAlignment="1">
      <alignment/>
    </xf>
    <xf numFmtId="0" fontId="11" fillId="34" borderId="0" xfId="49" applyFont="1" applyFill="1" applyBorder="1" applyAlignment="1">
      <alignment horizontal="center" vertical="center" wrapText="1"/>
      <protection/>
    </xf>
    <xf numFmtId="0" fontId="11" fillId="34" borderId="0" xfId="49" applyFont="1" applyFill="1" applyBorder="1" applyAlignment="1">
      <alignment horizontal="center" vertical="center"/>
      <protection/>
    </xf>
    <xf numFmtId="0" fontId="11" fillId="0" borderId="19" xfId="49" applyFont="1" applyBorder="1" applyAlignment="1">
      <alignment horizontal="center" vertical="center"/>
      <protection/>
    </xf>
    <xf numFmtId="0" fontId="11" fillId="0" borderId="20" xfId="49" applyFont="1" applyBorder="1" applyAlignment="1">
      <alignment horizontal="center" vertical="center" wrapText="1"/>
      <protection/>
    </xf>
    <xf numFmtId="0" fontId="64" fillId="35" borderId="21" xfId="0" applyFont="1" applyFill="1" applyBorder="1" applyAlignment="1" applyProtection="1">
      <alignment horizontal="center" vertical="center"/>
      <protection/>
    </xf>
    <xf numFmtId="0" fontId="64" fillId="35" borderId="22" xfId="0" applyFont="1" applyFill="1" applyBorder="1" applyAlignment="1" applyProtection="1">
      <alignment horizontal="center" vertical="center" wrapText="1"/>
      <protection/>
    </xf>
    <xf numFmtId="208" fontId="11" fillId="0" borderId="23" xfId="49" applyNumberFormat="1" applyFont="1" applyBorder="1" applyAlignment="1">
      <alignment horizontal="center" vertical="center"/>
      <protection/>
    </xf>
    <xf numFmtId="0" fontId="11" fillId="0" borderId="24" xfId="49" applyFont="1" applyBorder="1" applyAlignment="1">
      <alignment horizontal="center" vertical="center" wrapText="1"/>
      <protection/>
    </xf>
    <xf numFmtId="0" fontId="11" fillId="33" borderId="25" xfId="49" applyFont="1" applyFill="1" applyBorder="1" applyAlignment="1">
      <alignment horizontal="center" vertical="center"/>
      <protection/>
    </xf>
    <xf numFmtId="0" fontId="64" fillId="35" borderId="26" xfId="0" applyFont="1" applyFill="1" applyBorder="1" applyAlignment="1" applyProtection="1">
      <alignment horizontal="center" vertical="center"/>
      <protection/>
    </xf>
    <xf numFmtId="208" fontId="11" fillId="33" borderId="25" xfId="49" applyNumberFormat="1" applyFont="1" applyFill="1" applyBorder="1" applyAlignment="1">
      <alignment horizontal="center" vertical="center" wrapText="1"/>
      <protection/>
    </xf>
    <xf numFmtId="208" fontId="11" fillId="0" borderId="25" xfId="49" applyNumberFormat="1" applyFont="1" applyBorder="1" applyAlignment="1">
      <alignment horizontal="center" vertical="center"/>
      <protection/>
    </xf>
    <xf numFmtId="208" fontId="11" fillId="0" borderId="27" xfId="49" applyNumberFormat="1" applyFont="1" applyBorder="1" applyAlignment="1">
      <alignment horizontal="center" vertical="center"/>
      <protection/>
    </xf>
    <xf numFmtId="0" fontId="65" fillId="35" borderId="26" xfId="0" applyFont="1" applyFill="1" applyBorder="1" applyAlignment="1" applyProtection="1">
      <alignment horizontal="center" vertical="center"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13" xfId="0" applyFont="1" applyBorder="1" applyAlignment="1">
      <alignment horizontal="left" vertical="center" wrapText="1"/>
    </xf>
    <xf numFmtId="3" fontId="68" fillId="0" borderId="16" xfId="0" applyNumberFormat="1" applyFont="1" applyBorder="1" applyAlignment="1">
      <alignment horizontal="right" vertic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right" vertical="center"/>
    </xf>
    <xf numFmtId="0" fontId="69" fillId="0" borderId="28" xfId="0" applyFont="1" applyBorder="1" applyAlignment="1">
      <alignment horizontal="left" vertical="center" wrapText="1" indent="1"/>
    </xf>
    <xf numFmtId="3" fontId="69" fillId="0" borderId="29" xfId="0" applyNumberFormat="1" applyFont="1" applyBorder="1" applyAlignment="1">
      <alignment horizontal="right" vertical="center"/>
    </xf>
    <xf numFmtId="0" fontId="69" fillId="0" borderId="28" xfId="0" applyFont="1" applyBorder="1" applyAlignment="1">
      <alignment horizontal="left" vertical="center" wrapText="1" indent="2"/>
    </xf>
    <xf numFmtId="0" fontId="69" fillId="0" borderId="0" xfId="0" applyFont="1" applyBorder="1" applyAlignment="1">
      <alignment horizontal="left" vertical="center"/>
    </xf>
    <xf numFmtId="3" fontId="69" fillId="0" borderId="0" xfId="0" applyNumberFormat="1" applyFont="1" applyBorder="1" applyAlignment="1">
      <alignment horizontal="right" vertical="center"/>
    </xf>
    <xf numFmtId="0" fontId="69" fillId="0" borderId="30" xfId="0" applyFont="1" applyBorder="1" applyAlignment="1">
      <alignment horizontal="left" vertical="center" wrapText="1" indent="3"/>
    </xf>
    <xf numFmtId="0" fontId="69" fillId="0" borderId="0" xfId="0" applyFont="1" applyBorder="1" applyAlignment="1">
      <alignment horizontal="left" vertical="center" wrapText="1"/>
    </xf>
    <xf numFmtId="0" fontId="69" fillId="0" borderId="31" xfId="0" applyFont="1" applyBorder="1" applyAlignment="1">
      <alignment horizontal="left" vertical="center" wrapText="1" indent="3"/>
    </xf>
    <xf numFmtId="3" fontId="69" fillId="0" borderId="12" xfId="0" applyNumberFormat="1" applyFont="1" applyBorder="1" applyAlignment="1">
      <alignment horizontal="right" vertical="center"/>
    </xf>
    <xf numFmtId="0" fontId="67" fillId="0" borderId="0" xfId="0" applyFont="1" applyAlignment="1">
      <alignment horizontal="left" vertical="center"/>
    </xf>
    <xf numFmtId="0" fontId="69" fillId="0" borderId="32" xfId="0" applyFont="1" applyBorder="1" applyAlignment="1">
      <alignment horizontal="left" vertical="center" indent="1"/>
    </xf>
    <xf numFmtId="3" fontId="69" fillId="0" borderId="18" xfId="0" applyNumberFormat="1" applyFont="1" applyBorder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71" fillId="0" borderId="10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14" fillId="0" borderId="33" xfId="50" applyFont="1" applyBorder="1" applyAlignment="1">
      <alignment/>
      <protection/>
    </xf>
    <xf numFmtId="0" fontId="16" fillId="0" borderId="33" xfId="50" applyFont="1" applyFill="1" applyBorder="1" applyAlignment="1">
      <alignment horizontal="left" vertical="center"/>
      <protection/>
    </xf>
    <xf numFmtId="0" fontId="14" fillId="0" borderId="33" xfId="50" applyFont="1" applyFill="1" applyBorder="1" applyAlignment="1">
      <alignment horizontal="left" vertical="center"/>
      <protection/>
    </xf>
    <xf numFmtId="0" fontId="14" fillId="0" borderId="34" xfId="50" applyFont="1" applyBorder="1" applyAlignment="1">
      <alignment/>
      <protection/>
    </xf>
    <xf numFmtId="0" fontId="18" fillId="0" borderId="33" xfId="50" applyFont="1" applyBorder="1" applyAlignment="1">
      <alignment/>
      <protection/>
    </xf>
    <xf numFmtId="0" fontId="18" fillId="0" borderId="0" xfId="50" applyFont="1" applyBorder="1" applyAlignment="1">
      <alignment/>
      <protection/>
    </xf>
    <xf numFmtId="0" fontId="18" fillId="0" borderId="35" xfId="50" applyFont="1" applyBorder="1" applyAlignment="1">
      <alignment horizontal="center" vertical="center"/>
      <protection/>
    </xf>
    <xf numFmtId="0" fontId="18" fillId="0" borderId="36" xfId="50" applyFont="1" applyBorder="1" applyAlignment="1">
      <alignment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19" fillId="0" borderId="33" xfId="50" applyFont="1" applyBorder="1" applyAlignment="1">
      <alignment/>
      <protection/>
    </xf>
    <xf numFmtId="0" fontId="19" fillId="0" borderId="0" xfId="50" applyFont="1" applyBorder="1" applyAlignment="1">
      <alignment/>
      <protection/>
    </xf>
    <xf numFmtId="0" fontId="14" fillId="0" borderId="38" xfId="50" applyFont="1" applyBorder="1" applyAlignment="1">
      <alignment vertical="center"/>
      <protection/>
    </xf>
    <xf numFmtId="3" fontId="19" fillId="0" borderId="39" xfId="50" applyNumberFormat="1" applyFont="1" applyBorder="1" applyAlignment="1">
      <alignment horizontal="right" vertical="center"/>
      <protection/>
    </xf>
    <xf numFmtId="3" fontId="19" fillId="0" borderId="40" xfId="50" applyNumberFormat="1" applyFont="1" applyBorder="1" applyAlignment="1">
      <alignment horizontal="right" vertical="center"/>
      <protection/>
    </xf>
    <xf numFmtId="0" fontId="14" fillId="0" borderId="28" xfId="50" applyFont="1" applyBorder="1" applyAlignment="1">
      <alignment vertical="center"/>
      <protection/>
    </xf>
    <xf numFmtId="3" fontId="19" fillId="0" borderId="10" xfId="50" applyNumberFormat="1" applyFont="1" applyBorder="1" applyAlignment="1">
      <alignment horizontal="right" vertical="center"/>
      <protection/>
    </xf>
    <xf numFmtId="3" fontId="19" fillId="0" borderId="19" xfId="50" applyNumberFormat="1" applyFont="1" applyBorder="1" applyAlignment="1">
      <alignment horizontal="right" vertical="center"/>
      <protection/>
    </xf>
    <xf numFmtId="0" fontId="14" fillId="0" borderId="41" xfId="50" applyFont="1" applyBorder="1" applyAlignment="1">
      <alignment vertical="center"/>
      <protection/>
    </xf>
    <xf numFmtId="3" fontId="19" fillId="0" borderId="42" xfId="50" applyNumberFormat="1" applyFont="1" applyBorder="1" applyAlignment="1">
      <alignment horizontal="right" vertical="center"/>
      <protection/>
    </xf>
    <xf numFmtId="3" fontId="19" fillId="0" borderId="43" xfId="50" applyNumberFormat="1" applyFont="1" applyBorder="1" applyAlignment="1">
      <alignment horizontal="right" vertical="center"/>
      <protection/>
    </xf>
    <xf numFmtId="0" fontId="14" fillId="0" borderId="28" xfId="50" applyFont="1" applyBorder="1" applyAlignment="1">
      <alignment horizontal="left" vertical="center" indent="2"/>
      <protection/>
    </xf>
    <xf numFmtId="3" fontId="19" fillId="0" borderId="11" xfId="50" applyNumberFormat="1" applyFont="1" applyBorder="1" applyAlignment="1">
      <alignment horizontal="right" vertical="center"/>
      <protection/>
    </xf>
    <xf numFmtId="3" fontId="19" fillId="0" borderId="44" xfId="50" applyNumberFormat="1" applyFont="1" applyBorder="1" applyAlignment="1">
      <alignment horizontal="right" vertical="center"/>
      <protection/>
    </xf>
    <xf numFmtId="0" fontId="14" fillId="0" borderId="28" xfId="50" applyFont="1" applyFill="1" applyBorder="1" applyAlignment="1">
      <alignment vertical="center"/>
      <protection/>
    </xf>
    <xf numFmtId="0" fontId="14" fillId="0" borderId="28" xfId="50" applyFont="1" applyFill="1" applyBorder="1" applyAlignment="1">
      <alignment horizontal="left" vertical="center" indent="2"/>
      <protection/>
    </xf>
    <xf numFmtId="0" fontId="14" fillId="0" borderId="41" xfId="50" applyFont="1" applyFill="1" applyBorder="1" applyAlignment="1">
      <alignment horizontal="left" vertical="center" indent="2"/>
      <protection/>
    </xf>
    <xf numFmtId="0" fontId="14" fillId="0" borderId="38" xfId="50" applyFont="1" applyFill="1" applyBorder="1" applyAlignment="1">
      <alignment vertical="center"/>
      <protection/>
    </xf>
    <xf numFmtId="3" fontId="19" fillId="0" borderId="36" xfId="50" applyNumberFormat="1" applyFont="1" applyBorder="1" applyAlignment="1">
      <alignment horizontal="right" vertical="center"/>
      <protection/>
    </xf>
    <xf numFmtId="3" fontId="19" fillId="0" borderId="37" xfId="50" applyNumberFormat="1" applyFont="1" applyBorder="1" applyAlignment="1">
      <alignment horizontal="right" vertical="center"/>
      <protection/>
    </xf>
    <xf numFmtId="0" fontId="17" fillId="0" borderId="33" xfId="50" applyFont="1" applyBorder="1" applyAlignment="1">
      <alignment/>
      <protection/>
    </xf>
    <xf numFmtId="0" fontId="17" fillId="0" borderId="0" xfId="50" applyFont="1" applyBorder="1" applyAlignment="1">
      <alignment/>
      <protection/>
    </xf>
    <xf numFmtId="0" fontId="14" fillId="0" borderId="41" xfId="50" applyFont="1" applyBorder="1" applyAlignment="1">
      <alignment horizontal="left" vertical="center" indent="2"/>
      <protection/>
    </xf>
    <xf numFmtId="0" fontId="19" fillId="0" borderId="45" xfId="50" applyFont="1" applyBorder="1" applyAlignment="1">
      <alignment/>
      <protection/>
    </xf>
    <xf numFmtId="0" fontId="17" fillId="0" borderId="46" xfId="50" applyFont="1" applyBorder="1" applyAlignment="1">
      <alignment horizontal="left" vertical="center"/>
      <protection/>
    </xf>
    <xf numFmtId="0" fontId="17" fillId="0" borderId="47" xfId="50" applyFont="1" applyBorder="1" applyAlignment="1">
      <alignment horizontal="left" vertical="center"/>
      <protection/>
    </xf>
    <xf numFmtId="0" fontId="17" fillId="0" borderId="48" xfId="50" applyFont="1" applyBorder="1" applyAlignment="1">
      <alignment horizontal="left" vertical="center"/>
      <protection/>
    </xf>
    <xf numFmtId="0" fontId="19" fillId="0" borderId="49" xfId="50" applyFont="1" applyBorder="1" applyAlignment="1">
      <alignment horizontal="left" vertical="center"/>
      <protection/>
    </xf>
    <xf numFmtId="3" fontId="19" fillId="0" borderId="49" xfId="50" applyNumberFormat="1" applyFont="1" applyBorder="1" applyAlignment="1">
      <alignment horizontal="right" vertical="center"/>
      <protection/>
    </xf>
    <xf numFmtId="3" fontId="19" fillId="0" borderId="50" xfId="50" applyNumberFormat="1" applyFont="1" applyBorder="1" applyAlignment="1">
      <alignment horizontal="right" vertical="center"/>
      <protection/>
    </xf>
    <xf numFmtId="0" fontId="18" fillId="33" borderId="16" xfId="49" applyFont="1" applyFill="1" applyBorder="1" applyAlignment="1">
      <alignment horizontal="left" vertical="center" wrapText="1"/>
      <protection/>
    </xf>
    <xf numFmtId="0" fontId="18" fillId="33" borderId="25" xfId="49" applyFont="1" applyFill="1" applyBorder="1" applyAlignment="1">
      <alignment horizontal="left" vertical="center" wrapText="1"/>
      <protection/>
    </xf>
    <xf numFmtId="0" fontId="14" fillId="0" borderId="33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6" fillId="0" borderId="51" xfId="0" applyFont="1" applyFill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1" fontId="16" fillId="0" borderId="39" xfId="0" applyNumberFormat="1" applyFont="1" applyBorder="1" applyAlignment="1">
      <alignment horizontal="center" vertical="center"/>
    </xf>
    <xf numFmtId="1" fontId="16" fillId="0" borderId="53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3" fontId="16" fillId="36" borderId="39" xfId="0" applyNumberFormat="1" applyFont="1" applyFill="1" applyBorder="1" applyAlignment="1">
      <alignment horizontal="right" vertical="center"/>
    </xf>
    <xf numFmtId="3" fontId="16" fillId="36" borderId="53" xfId="0" applyNumberFormat="1" applyFont="1" applyFill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0" fontId="14" fillId="0" borderId="56" xfId="0" applyFont="1" applyBorder="1" applyAlignment="1">
      <alignment horizontal="left" vertical="center"/>
    </xf>
    <xf numFmtId="3" fontId="14" fillId="0" borderId="19" xfId="0" applyNumberFormat="1" applyFont="1" applyBorder="1" applyAlignment="1">
      <alignment horizontal="right" vertical="center"/>
    </xf>
    <xf numFmtId="3" fontId="14" fillId="0" borderId="57" xfId="0" applyNumberFormat="1" applyFont="1" applyBorder="1" applyAlignment="1">
      <alignment horizontal="right" vertical="center"/>
    </xf>
    <xf numFmtId="3" fontId="14" fillId="0" borderId="58" xfId="0" applyNumberFormat="1" applyFont="1" applyBorder="1" applyAlignment="1">
      <alignment horizontal="right" vertical="center"/>
    </xf>
    <xf numFmtId="3" fontId="14" fillId="0" borderId="23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209" fontId="14" fillId="0" borderId="23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3" fontId="14" fillId="0" borderId="49" xfId="0" applyNumberFormat="1" applyFont="1" applyBorder="1" applyAlignment="1">
      <alignment horizontal="right" vertical="center"/>
    </xf>
    <xf numFmtId="3" fontId="14" fillId="0" borderId="59" xfId="0" applyNumberFormat="1" applyFont="1" applyBorder="1" applyAlignment="1">
      <alignment horizontal="right" vertical="center"/>
    </xf>
    <xf numFmtId="3" fontId="14" fillId="0" borderId="54" xfId="0" applyNumberFormat="1" applyFont="1" applyBorder="1" applyAlignment="1">
      <alignment horizontal="right" vertical="center"/>
    </xf>
    <xf numFmtId="3" fontId="14" fillId="0" borderId="43" xfId="0" applyNumberFormat="1" applyFont="1" applyFill="1" applyBorder="1" applyAlignment="1">
      <alignment horizontal="right" vertical="center"/>
    </xf>
    <xf numFmtId="0" fontId="14" fillId="0" borderId="6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37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1" fillId="0" borderId="34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61" xfId="0" applyFont="1" applyFill="1" applyBorder="1" applyAlignment="1">
      <alignment horizontal="left" vertical="center"/>
    </xf>
    <xf numFmtId="0" fontId="14" fillId="0" borderId="62" xfId="0" applyFont="1" applyFill="1" applyBorder="1" applyAlignment="1">
      <alignment horizontal="left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36" borderId="68" xfId="0" applyFont="1" applyFill="1" applyBorder="1" applyAlignment="1">
      <alignment horizontal="left" vertical="center"/>
    </xf>
    <xf numFmtId="0" fontId="16" fillId="36" borderId="52" xfId="0" applyFont="1" applyFill="1" applyBorder="1" applyAlignment="1">
      <alignment horizontal="left" vertical="center"/>
    </xf>
    <xf numFmtId="0" fontId="16" fillId="36" borderId="69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0" borderId="24" xfId="0" applyFont="1" applyBorder="1" applyAlignment="1">
      <alignment horizontal="left" vertical="center" wrapText="1" indent="2"/>
    </xf>
    <xf numFmtId="0" fontId="14" fillId="0" borderId="25" xfId="0" applyFont="1" applyBorder="1" applyAlignment="1">
      <alignment horizontal="left" vertical="center" wrapText="1" indent="2"/>
    </xf>
    <xf numFmtId="0" fontId="14" fillId="0" borderId="56" xfId="0" applyFont="1" applyBorder="1" applyAlignment="1">
      <alignment horizontal="left" vertical="center" wrapText="1" indent="2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left" vertical="center" wrapText="1"/>
    </xf>
    <xf numFmtId="0" fontId="14" fillId="0" borderId="61" xfId="0" applyNumberFormat="1" applyFont="1" applyFill="1" applyBorder="1" applyAlignment="1">
      <alignment horizontal="left" vertical="center" wrapText="1"/>
    </xf>
    <xf numFmtId="0" fontId="14" fillId="0" borderId="62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7" fillId="0" borderId="68" xfId="50" applyFont="1" applyBorder="1" applyAlignment="1">
      <alignment horizontal="center" vertical="center"/>
      <protection/>
    </xf>
    <xf numFmtId="0" fontId="17" fillId="0" borderId="52" xfId="50" applyFont="1" applyBorder="1" applyAlignment="1">
      <alignment horizontal="center" vertical="center"/>
      <protection/>
    </xf>
    <xf numFmtId="0" fontId="17" fillId="0" borderId="53" xfId="50" applyFont="1" applyBorder="1" applyAlignment="1">
      <alignment horizontal="center" vertical="center"/>
      <protection/>
    </xf>
    <xf numFmtId="0" fontId="17" fillId="0" borderId="20" xfId="50" applyFont="1" applyBorder="1" applyAlignment="1">
      <alignment horizontal="center" vertical="center"/>
      <protection/>
    </xf>
    <xf numFmtId="0" fontId="17" fillId="0" borderId="16" xfId="50" applyFont="1" applyBorder="1" applyAlignment="1">
      <alignment horizontal="center" vertical="center"/>
      <protection/>
    </xf>
    <xf numFmtId="0" fontId="17" fillId="0" borderId="23" xfId="50" applyFont="1" applyBorder="1" applyAlignment="1">
      <alignment horizontal="center" vertical="center"/>
      <protection/>
    </xf>
    <xf numFmtId="0" fontId="17" fillId="0" borderId="24" xfId="50" applyFont="1" applyBorder="1" applyAlignment="1">
      <alignment horizontal="center" vertical="center"/>
      <protection/>
    </xf>
    <xf numFmtId="0" fontId="17" fillId="0" borderId="25" xfId="50" applyFont="1" applyBorder="1" applyAlignment="1">
      <alignment horizontal="center" vertical="center"/>
      <protection/>
    </xf>
    <xf numFmtId="0" fontId="17" fillId="0" borderId="27" xfId="50" applyFont="1" applyBorder="1" applyAlignment="1">
      <alignment horizontal="center" vertical="center"/>
      <protection/>
    </xf>
    <xf numFmtId="0" fontId="15" fillId="0" borderId="33" xfId="50" applyFont="1" applyFill="1" applyBorder="1" applyAlignment="1">
      <alignment horizontal="center" vertical="center"/>
      <protection/>
    </xf>
    <xf numFmtId="0" fontId="16" fillId="0" borderId="34" xfId="50" applyFont="1" applyFill="1" applyBorder="1" applyAlignment="1">
      <alignment horizontal="left" vertical="center"/>
      <protection/>
    </xf>
    <xf numFmtId="0" fontId="16" fillId="0" borderId="61" xfId="50" applyFont="1" applyFill="1" applyBorder="1" applyAlignment="1">
      <alignment horizontal="left" vertical="center"/>
      <protection/>
    </xf>
    <xf numFmtId="0" fontId="16" fillId="0" borderId="62" xfId="50" applyFont="1" applyFill="1" applyBorder="1" applyAlignment="1">
      <alignment horizontal="left" vertical="center"/>
      <protection/>
    </xf>
    <xf numFmtId="0" fontId="17" fillId="0" borderId="33" xfId="50" applyFont="1" applyFill="1" applyBorder="1" applyAlignment="1">
      <alignment horizontal="left" vertical="center"/>
      <protection/>
    </xf>
    <xf numFmtId="0" fontId="18" fillId="0" borderId="63" xfId="50" applyFont="1" applyBorder="1" applyAlignment="1">
      <alignment horizontal="center" vertical="center"/>
      <protection/>
    </xf>
    <xf numFmtId="0" fontId="18" fillId="0" borderId="64" xfId="50" applyFont="1" applyBorder="1" applyAlignment="1">
      <alignment horizontal="center" vertical="center"/>
      <protection/>
    </xf>
    <xf numFmtId="0" fontId="18" fillId="0" borderId="70" xfId="50" applyFont="1" applyBorder="1" applyAlignment="1">
      <alignment horizontal="center" vertical="center"/>
      <protection/>
    </xf>
    <xf numFmtId="0" fontId="17" fillId="0" borderId="63" xfId="50" applyFont="1" applyBorder="1" applyAlignment="1">
      <alignment horizontal="center" vertical="center" wrapText="1"/>
      <protection/>
    </xf>
    <xf numFmtId="0" fontId="17" fillId="0" borderId="64" xfId="50" applyFont="1" applyBorder="1" applyAlignment="1">
      <alignment horizontal="center" vertical="center" wrapText="1"/>
      <protection/>
    </xf>
    <xf numFmtId="0" fontId="17" fillId="0" borderId="71" xfId="50" applyFont="1" applyBorder="1" applyAlignment="1">
      <alignment horizontal="center" vertical="center" wrapText="1"/>
      <protection/>
    </xf>
    <xf numFmtId="0" fontId="17" fillId="0" borderId="72" xfId="50" applyFont="1" applyBorder="1" applyAlignment="1">
      <alignment horizontal="center" vertical="center" wrapText="1"/>
      <protection/>
    </xf>
    <xf numFmtId="0" fontId="17" fillId="0" borderId="0" xfId="50" applyFont="1" applyBorder="1" applyAlignment="1">
      <alignment horizontal="center" vertical="center" wrapText="1"/>
      <protection/>
    </xf>
    <xf numFmtId="0" fontId="17" fillId="0" borderId="58" xfId="50" applyFont="1" applyBorder="1" applyAlignment="1">
      <alignment horizontal="center" vertical="center" wrapText="1"/>
      <protection/>
    </xf>
    <xf numFmtId="0" fontId="17" fillId="0" borderId="66" xfId="50" applyFont="1" applyBorder="1" applyAlignment="1">
      <alignment horizontal="center" vertical="center" wrapText="1"/>
      <protection/>
    </xf>
    <xf numFmtId="0" fontId="17" fillId="0" borderId="54" xfId="50" applyFont="1" applyBorder="1" applyAlignment="1">
      <alignment horizontal="center" vertical="center" wrapText="1"/>
      <protection/>
    </xf>
    <xf numFmtId="0" fontId="17" fillId="0" borderId="55" xfId="50" applyFont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0" xfId="49" applyFont="1" applyAlignment="1">
      <alignment horizontal="left" vertical="center"/>
      <protection/>
    </xf>
    <xf numFmtId="0" fontId="11" fillId="0" borderId="0" xfId="49" applyFont="1" applyAlignment="1">
      <alignment horizontal="left" vertical="top" wrapText="1"/>
      <protection/>
    </xf>
    <xf numFmtId="0" fontId="11" fillId="0" borderId="10" xfId="49" applyFont="1" applyBorder="1" applyAlignment="1">
      <alignment horizontal="center" vertical="center" wrapText="1"/>
      <protection/>
    </xf>
    <xf numFmtId="0" fontId="11" fillId="33" borderId="10" xfId="49" applyFont="1" applyFill="1" applyBorder="1" applyAlignment="1">
      <alignment horizontal="center" vertical="center" wrapText="1"/>
      <protection/>
    </xf>
    <xf numFmtId="0" fontId="11" fillId="33" borderId="10" xfId="49" applyFont="1" applyFill="1" applyBorder="1" applyAlignment="1">
      <alignment horizontal="center" vertical="center"/>
      <protection/>
    </xf>
    <xf numFmtId="0" fontId="11" fillId="33" borderId="15" xfId="49" applyFont="1" applyFill="1" applyBorder="1" applyAlignment="1">
      <alignment horizontal="center" vertical="center"/>
      <protection/>
    </xf>
    <xf numFmtId="0" fontId="11" fillId="33" borderId="13" xfId="49" applyFont="1" applyFill="1" applyBorder="1" applyAlignment="1">
      <alignment horizontal="center" vertical="center"/>
      <protection/>
    </xf>
    <xf numFmtId="0" fontId="11" fillId="0" borderId="15" xfId="49" applyFont="1" applyBorder="1" applyAlignment="1">
      <alignment horizontal="center" vertical="center"/>
      <protection/>
    </xf>
    <xf numFmtId="0" fontId="11" fillId="0" borderId="16" xfId="49" applyFont="1" applyBorder="1" applyAlignment="1">
      <alignment horizontal="center" vertical="center"/>
      <protection/>
    </xf>
    <xf numFmtId="0" fontId="11" fillId="34" borderId="10" xfId="49" applyFont="1" applyFill="1" applyBorder="1" applyAlignment="1">
      <alignment horizontal="center" vertical="center" wrapText="1"/>
      <protection/>
    </xf>
    <xf numFmtId="0" fontId="11" fillId="34" borderId="10" xfId="49" applyFont="1" applyFill="1" applyBorder="1" applyAlignment="1">
      <alignment horizontal="left" vertical="top"/>
      <protection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64" fillId="35" borderId="22" xfId="0" applyFont="1" applyFill="1" applyBorder="1" applyAlignment="1" applyProtection="1">
      <alignment horizontal="center" vertical="center" wrapText="1"/>
      <protection/>
    </xf>
    <xf numFmtId="0" fontId="64" fillId="35" borderId="76" xfId="0" applyFont="1" applyFill="1" applyBorder="1" applyAlignment="1" applyProtection="1">
      <alignment horizontal="center" vertical="center" wrapText="1"/>
      <protection/>
    </xf>
    <xf numFmtId="0" fontId="64" fillId="35" borderId="21" xfId="0" applyFont="1" applyFill="1" applyBorder="1" applyAlignment="1" applyProtection="1">
      <alignment horizontal="center" vertical="center" wrapText="1"/>
      <protection/>
    </xf>
    <xf numFmtId="0" fontId="64" fillId="35" borderId="77" xfId="0" applyFont="1" applyFill="1" applyBorder="1" applyAlignment="1" applyProtection="1">
      <alignment horizontal="center" vertical="center" wrapText="1"/>
      <protection/>
    </xf>
    <xf numFmtId="0" fontId="11" fillId="33" borderId="39" xfId="49" applyFont="1" applyFill="1" applyBorder="1" applyAlignment="1">
      <alignment horizontal="center" vertical="center" wrapText="1"/>
      <protection/>
    </xf>
    <xf numFmtId="0" fontId="11" fillId="0" borderId="63" xfId="49" applyFont="1" applyBorder="1" applyAlignment="1">
      <alignment horizontal="left" vertical="center"/>
      <protection/>
    </xf>
    <xf numFmtId="0" fontId="11" fillId="0" borderId="64" xfId="49" applyFont="1" applyBorder="1" applyAlignment="1">
      <alignment horizontal="left" vertical="center"/>
      <protection/>
    </xf>
    <xf numFmtId="0" fontId="18" fillId="0" borderId="64" xfId="49" applyFont="1" applyBorder="1" applyAlignment="1">
      <alignment horizontal="left" vertical="top" wrapText="1"/>
      <protection/>
    </xf>
    <xf numFmtId="0" fontId="18" fillId="0" borderId="71" xfId="49" applyFont="1" applyBorder="1" applyAlignment="1">
      <alignment horizontal="left" vertical="top" wrapText="1"/>
      <protection/>
    </xf>
    <xf numFmtId="0" fontId="11" fillId="0" borderId="72" xfId="49" applyFont="1" applyBorder="1" applyAlignment="1">
      <alignment horizontal="left" vertical="center"/>
      <protection/>
    </xf>
    <xf numFmtId="0" fontId="11" fillId="0" borderId="0" xfId="49" applyFont="1" applyBorder="1" applyAlignment="1">
      <alignment horizontal="left" vertical="center"/>
      <protection/>
    </xf>
    <xf numFmtId="0" fontId="18" fillId="0" borderId="0" xfId="49" applyFont="1" applyBorder="1" applyAlignment="1">
      <alignment horizontal="left" vertical="top" wrapText="1"/>
      <protection/>
    </xf>
    <xf numFmtId="0" fontId="18" fillId="0" borderId="58" xfId="49" applyFont="1" applyBorder="1" applyAlignment="1">
      <alignment horizontal="left" vertical="top" wrapText="1"/>
      <protection/>
    </xf>
    <xf numFmtId="0" fontId="11" fillId="0" borderId="66" xfId="49" applyFont="1" applyBorder="1" applyAlignment="1">
      <alignment horizontal="left" vertical="center"/>
      <protection/>
    </xf>
    <xf numFmtId="0" fontId="11" fillId="0" borderId="54" xfId="49" applyFont="1" applyBorder="1" applyAlignment="1">
      <alignment horizontal="left" vertical="center"/>
      <protection/>
    </xf>
    <xf numFmtId="0" fontId="18" fillId="0" borderId="54" xfId="49" applyFont="1" applyBorder="1" applyAlignment="1">
      <alignment horizontal="left" vertical="top" wrapText="1"/>
      <protection/>
    </xf>
    <xf numFmtId="0" fontId="18" fillId="0" borderId="55" xfId="49" applyFont="1" applyBorder="1" applyAlignment="1">
      <alignment horizontal="left" vertical="top" wrapText="1"/>
      <protection/>
    </xf>
    <xf numFmtId="0" fontId="11" fillId="0" borderId="78" xfId="49" applyFont="1" applyBorder="1" applyAlignment="1">
      <alignment horizontal="center" vertical="center"/>
      <protection/>
    </xf>
    <xf numFmtId="0" fontId="11" fillId="0" borderId="52" xfId="49" applyFont="1" applyBorder="1" applyAlignment="1">
      <alignment horizontal="center" vertical="center"/>
      <protection/>
    </xf>
    <xf numFmtId="0" fontId="11" fillId="0" borderId="53" xfId="49" applyFont="1" applyBorder="1" applyAlignment="1">
      <alignment horizontal="center" vertical="center"/>
      <protection/>
    </xf>
    <xf numFmtId="0" fontId="11" fillId="0" borderId="79" xfId="49" applyFont="1" applyBorder="1" applyAlignment="1">
      <alignment horizontal="center" vertical="center" wrapText="1"/>
      <protection/>
    </xf>
    <xf numFmtId="0" fontId="11" fillId="0" borderId="80" xfId="49" applyFont="1" applyBorder="1" applyAlignment="1">
      <alignment horizontal="center" vertical="center" wrapText="1"/>
      <protection/>
    </xf>
    <xf numFmtId="0" fontId="11" fillId="33" borderId="39" xfId="49" applyFont="1" applyFill="1" applyBorder="1" applyAlignment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view="pageBreakPreview" zoomScale="172" zoomScaleSheetLayoutView="172" workbookViewId="0" topLeftCell="A15">
      <selection activeCell="D31" sqref="D31"/>
    </sheetView>
  </sheetViews>
  <sheetFormatPr defaultColWidth="9.00390625" defaultRowHeight="12.75"/>
  <cols>
    <col min="1" max="1" width="55.25390625" style="51" customWidth="1"/>
    <col min="2" max="4" width="14.125" style="51" customWidth="1"/>
    <col min="5" max="16384" width="9.125" style="51" customWidth="1"/>
  </cols>
  <sheetData>
    <row r="1" spans="1:4" ht="12" hidden="1">
      <c r="A1" s="50">
        <v>2023</v>
      </c>
      <c r="B1" s="50"/>
      <c r="C1" s="50"/>
      <c r="D1" s="50"/>
    </row>
    <row r="2" spans="1:4" ht="11.25" hidden="1">
      <c r="A2" s="52"/>
      <c r="B2" s="53"/>
      <c r="C2" s="53"/>
      <c r="D2" s="53"/>
    </row>
    <row r="3" spans="1:4" ht="11.25" hidden="1">
      <c r="A3" s="54"/>
      <c r="B3" s="55"/>
      <c r="C3" s="55"/>
      <c r="D3" s="55"/>
    </row>
    <row r="4" spans="1:4" ht="11.25" hidden="1">
      <c r="A4" s="56"/>
      <c r="B4" s="57"/>
      <c r="C4" s="57"/>
      <c r="D4" s="57"/>
    </row>
    <row r="5" spans="1:4" ht="11.25" hidden="1">
      <c r="A5" s="54"/>
      <c r="B5" s="55"/>
      <c r="C5" s="55"/>
      <c r="D5" s="55"/>
    </row>
    <row r="6" spans="1:4" ht="11.25" hidden="1">
      <c r="A6" s="58"/>
      <c r="B6" s="57"/>
      <c r="C6" s="57"/>
      <c r="D6" s="57"/>
    </row>
    <row r="7" spans="1:4" ht="11.25" hidden="1">
      <c r="A7" s="59"/>
      <c r="B7" s="60"/>
      <c r="C7" s="60"/>
      <c r="D7" s="60"/>
    </row>
    <row r="8" spans="1:4" ht="11.25" hidden="1">
      <c r="A8" s="61"/>
      <c r="B8" s="60"/>
      <c r="C8" s="60"/>
      <c r="D8" s="60"/>
    </row>
    <row r="9" spans="1:4" ht="11.25" hidden="1">
      <c r="A9" s="59"/>
      <c r="B9" s="60"/>
      <c r="C9" s="60"/>
      <c r="D9" s="60"/>
    </row>
    <row r="10" spans="1:4" ht="11.25" hidden="1">
      <c r="A10" s="62"/>
      <c r="B10" s="60"/>
      <c r="C10" s="60"/>
      <c r="D10" s="60"/>
    </row>
    <row r="11" spans="1:4" ht="11.25" hidden="1">
      <c r="A11" s="59"/>
      <c r="B11" s="60"/>
      <c r="C11" s="60"/>
      <c r="D11" s="60"/>
    </row>
    <row r="12" spans="1:4" ht="11.25" hidden="1">
      <c r="A12" s="63"/>
      <c r="B12" s="64"/>
      <c r="C12" s="64"/>
      <c r="D12" s="64"/>
    </row>
    <row r="13" spans="3:4" ht="11.25" hidden="1">
      <c r="C13" s="65"/>
      <c r="D13" s="65"/>
    </row>
    <row r="14" spans="1:4" ht="11.25" hidden="1">
      <c r="A14" s="66"/>
      <c r="B14" s="67"/>
      <c r="C14" s="67"/>
      <c r="D14" s="67"/>
    </row>
    <row r="15" spans="1:4" ht="25.5" customHeight="1">
      <c r="A15" s="155" t="s">
        <v>135</v>
      </c>
      <c r="B15" s="155"/>
      <c r="C15" s="155"/>
      <c r="D15" s="155"/>
    </row>
    <row r="16" spans="1:4" ht="12">
      <c r="A16" s="50"/>
      <c r="B16" s="50"/>
      <c r="C16" s="50"/>
      <c r="D16" s="68" t="s">
        <v>78</v>
      </c>
    </row>
    <row r="17" spans="1:4" ht="12.75" customHeight="1">
      <c r="A17" s="156" t="s">
        <v>79</v>
      </c>
      <c r="B17" s="69">
        <v>2024</v>
      </c>
      <c r="C17" s="69">
        <v>2025</v>
      </c>
      <c r="D17" s="70">
        <v>2026</v>
      </c>
    </row>
    <row r="18" spans="1:4" ht="25.5" customHeight="1">
      <c r="A18" s="157"/>
      <c r="B18" s="71" t="s">
        <v>80</v>
      </c>
      <c r="C18" s="71" t="s">
        <v>80</v>
      </c>
      <c r="D18" s="71" t="s">
        <v>80</v>
      </c>
    </row>
    <row r="19" spans="1:4" ht="18" customHeight="1">
      <c r="A19" s="52" t="s">
        <v>81</v>
      </c>
      <c r="B19" s="53">
        <v>44378000</v>
      </c>
      <c r="C19" s="53">
        <v>51780000</v>
      </c>
      <c r="D19" s="53">
        <v>51780000</v>
      </c>
    </row>
    <row r="21" spans="1:4" ht="18" customHeight="1">
      <c r="A21" s="52" t="s">
        <v>82</v>
      </c>
      <c r="B21" s="53">
        <v>37633000</v>
      </c>
      <c r="C21" s="53">
        <v>44059000</v>
      </c>
      <c r="D21" s="53">
        <v>44059000</v>
      </c>
    </row>
    <row r="22" spans="1:4" ht="24" customHeight="1">
      <c r="A22" s="52" t="s">
        <v>83</v>
      </c>
      <c r="B22" s="53">
        <v>37633000</v>
      </c>
      <c r="C22" s="53">
        <v>44059000</v>
      </c>
      <c r="D22" s="53">
        <v>44059000</v>
      </c>
    </row>
    <row r="23" spans="1:4" ht="24" customHeight="1">
      <c r="A23" s="52" t="s">
        <v>84</v>
      </c>
      <c r="B23" s="53">
        <v>6272000</v>
      </c>
      <c r="C23" s="53">
        <v>7343000</v>
      </c>
      <c r="D23" s="53">
        <v>7343000</v>
      </c>
    </row>
    <row r="24" spans="1:4" ht="18" customHeight="1">
      <c r="A24" s="52" t="s">
        <v>85</v>
      </c>
      <c r="B24" s="53">
        <v>5000000</v>
      </c>
      <c r="C24" s="53">
        <v>6000000</v>
      </c>
      <c r="D24" s="53">
        <v>6000000</v>
      </c>
    </row>
    <row r="25" ht="11.25">
      <c r="A25" s="62"/>
    </row>
    <row r="26" spans="1:4" ht="18" customHeight="1">
      <c r="A26" s="56" t="s">
        <v>86</v>
      </c>
      <c r="B26" s="57">
        <v>5000000</v>
      </c>
      <c r="C26" s="57">
        <v>6000000</v>
      </c>
      <c r="D26" s="57">
        <v>6000000</v>
      </c>
    </row>
    <row r="27" spans="1:4" ht="18" customHeight="1">
      <c r="A27" s="58" t="s">
        <v>87</v>
      </c>
      <c r="B27" s="57">
        <v>5000000</v>
      </c>
      <c r="C27" s="57">
        <v>6000000</v>
      </c>
      <c r="D27" s="57">
        <v>6000000</v>
      </c>
    </row>
    <row r="28" spans="1:4" ht="18" customHeight="1">
      <c r="A28" s="63" t="s">
        <v>88</v>
      </c>
      <c r="B28" s="64">
        <v>5000000</v>
      </c>
      <c r="C28" s="64">
        <v>6000000</v>
      </c>
      <c r="D28" s="64">
        <v>6000000</v>
      </c>
    </row>
    <row r="29" ht="11.25">
      <c r="A29" s="62"/>
    </row>
    <row r="30" spans="1:4" ht="18" customHeight="1">
      <c r="A30" s="52" t="s">
        <v>89</v>
      </c>
      <c r="B30" s="53">
        <v>1272000</v>
      </c>
      <c r="C30" s="53">
        <v>1343000</v>
      </c>
      <c r="D30" s="53">
        <v>1343000</v>
      </c>
    </row>
    <row r="31" ht="11.25">
      <c r="A31" s="62"/>
    </row>
    <row r="32" spans="1:4" ht="18" customHeight="1">
      <c r="A32" s="56" t="s">
        <v>86</v>
      </c>
      <c r="B32" s="57">
        <v>1272000</v>
      </c>
      <c r="C32" s="57">
        <v>1343000</v>
      </c>
      <c r="D32" s="57">
        <v>1343000</v>
      </c>
    </row>
    <row r="33" spans="1:4" ht="18" customHeight="1">
      <c r="A33" s="58" t="s">
        <v>87</v>
      </c>
      <c r="B33" s="57">
        <v>1272000</v>
      </c>
      <c r="C33" s="57">
        <v>1343000</v>
      </c>
      <c r="D33" s="57">
        <v>1343000</v>
      </c>
    </row>
    <row r="34" spans="1:4" ht="18" customHeight="1">
      <c r="A34" s="63" t="s">
        <v>90</v>
      </c>
      <c r="B34" s="64">
        <v>1272000</v>
      </c>
      <c r="C34" s="64">
        <v>1343000</v>
      </c>
      <c r="D34" s="64">
        <v>1343000</v>
      </c>
    </row>
    <row r="35" ht="11.25">
      <c r="A35" s="62"/>
    </row>
    <row r="36" spans="1:4" ht="18" customHeight="1">
      <c r="A36" s="52" t="s">
        <v>91</v>
      </c>
      <c r="B36" s="53">
        <v>31361000</v>
      </c>
      <c r="C36" s="53">
        <v>36716000</v>
      </c>
      <c r="D36" s="53">
        <v>36716000</v>
      </c>
    </row>
    <row r="37" spans="1:4" ht="18" customHeight="1">
      <c r="A37" s="52" t="s">
        <v>92</v>
      </c>
      <c r="B37" s="53">
        <v>0</v>
      </c>
      <c r="C37" s="53">
        <v>0</v>
      </c>
      <c r="D37" s="53">
        <v>0</v>
      </c>
    </row>
    <row r="38" ht="11.25">
      <c r="A38" s="62"/>
    </row>
    <row r="39" spans="1:4" ht="18" customHeight="1">
      <c r="A39" s="56" t="s">
        <v>86</v>
      </c>
      <c r="B39" s="57">
        <v>0</v>
      </c>
      <c r="C39" s="57">
        <v>0</v>
      </c>
      <c r="D39" s="57">
        <v>0</v>
      </c>
    </row>
    <row r="40" spans="1:4" ht="18" customHeight="1">
      <c r="A40" s="58" t="s">
        <v>87</v>
      </c>
      <c r="B40" s="57">
        <v>0</v>
      </c>
      <c r="C40" s="57">
        <v>0</v>
      </c>
      <c r="D40" s="57">
        <v>0</v>
      </c>
    </row>
    <row r="41" spans="1:4" ht="18" customHeight="1">
      <c r="A41" s="63" t="s">
        <v>90</v>
      </c>
      <c r="B41" s="64">
        <v>0</v>
      </c>
      <c r="C41" s="64">
        <v>0</v>
      </c>
      <c r="D41" s="64">
        <v>0</v>
      </c>
    </row>
    <row r="42" ht="11.25">
      <c r="A42" s="62"/>
    </row>
    <row r="43" spans="1:4" ht="18" customHeight="1">
      <c r="A43" s="52" t="s">
        <v>93</v>
      </c>
      <c r="B43" s="53">
        <v>4000000</v>
      </c>
      <c r="C43" s="53">
        <v>4000000</v>
      </c>
      <c r="D43" s="53">
        <v>4000000</v>
      </c>
    </row>
    <row r="44" ht="11.25">
      <c r="A44" s="62"/>
    </row>
    <row r="45" spans="1:4" ht="18" customHeight="1">
      <c r="A45" s="56" t="s">
        <v>86</v>
      </c>
      <c r="B45" s="57">
        <v>4000000</v>
      </c>
      <c r="C45" s="57">
        <v>4000000</v>
      </c>
      <c r="D45" s="57">
        <v>4000000</v>
      </c>
    </row>
    <row r="46" spans="1:4" ht="18" customHeight="1">
      <c r="A46" s="58" t="s">
        <v>87</v>
      </c>
      <c r="B46" s="57">
        <v>4000000</v>
      </c>
      <c r="C46" s="57">
        <v>4000000</v>
      </c>
      <c r="D46" s="57">
        <v>4000000</v>
      </c>
    </row>
    <row r="47" spans="1:4" ht="18" customHeight="1">
      <c r="A47" s="61" t="s">
        <v>94</v>
      </c>
      <c r="B47" s="60">
        <v>0</v>
      </c>
      <c r="C47" s="60">
        <v>0</v>
      </c>
      <c r="D47" s="60">
        <v>0</v>
      </c>
    </row>
    <row r="48" spans="1:4" ht="18" customHeight="1">
      <c r="A48" s="61" t="s">
        <v>95</v>
      </c>
      <c r="B48" s="60">
        <v>0</v>
      </c>
      <c r="C48" s="60">
        <v>0</v>
      </c>
      <c r="D48" s="60">
        <v>0</v>
      </c>
    </row>
    <row r="49" spans="1:4" ht="18" customHeight="1">
      <c r="A49" s="61" t="s">
        <v>96</v>
      </c>
      <c r="B49" s="60">
        <v>0</v>
      </c>
      <c r="C49" s="60">
        <v>0</v>
      </c>
      <c r="D49" s="60">
        <v>0</v>
      </c>
    </row>
    <row r="50" spans="1:4" ht="18" customHeight="1">
      <c r="A50" s="61" t="s">
        <v>97</v>
      </c>
      <c r="B50" s="60">
        <v>4000000</v>
      </c>
      <c r="C50" s="60">
        <v>4000000</v>
      </c>
      <c r="D50" s="60">
        <v>4000000</v>
      </c>
    </row>
    <row r="51" spans="1:4" ht="18" customHeight="1">
      <c r="A51" s="63" t="s">
        <v>98</v>
      </c>
      <c r="B51" s="64">
        <v>0</v>
      </c>
      <c r="C51" s="64">
        <v>0</v>
      </c>
      <c r="D51" s="64">
        <v>0</v>
      </c>
    </row>
    <row r="52" ht="11.25">
      <c r="A52" s="62"/>
    </row>
    <row r="53" spans="1:4" ht="18" customHeight="1">
      <c r="A53" s="52" t="s">
        <v>99</v>
      </c>
      <c r="B53" s="53">
        <v>0</v>
      </c>
      <c r="C53" s="53">
        <v>0</v>
      </c>
      <c r="D53" s="53">
        <v>0</v>
      </c>
    </row>
    <row r="54" ht="11.25">
      <c r="A54" s="62"/>
    </row>
    <row r="55" spans="1:4" ht="18" customHeight="1">
      <c r="A55" s="56" t="s">
        <v>86</v>
      </c>
      <c r="B55" s="57">
        <v>0</v>
      </c>
      <c r="C55" s="57">
        <v>0</v>
      </c>
      <c r="D55" s="57">
        <v>0</v>
      </c>
    </row>
    <row r="56" spans="1:4" ht="18" customHeight="1">
      <c r="A56" s="58" t="s">
        <v>87</v>
      </c>
      <c r="B56" s="57">
        <v>0</v>
      </c>
      <c r="C56" s="57">
        <v>0</v>
      </c>
      <c r="D56" s="57">
        <v>0</v>
      </c>
    </row>
    <row r="57" spans="1:4" ht="18" customHeight="1">
      <c r="A57" s="63" t="s">
        <v>100</v>
      </c>
      <c r="B57" s="64">
        <v>0</v>
      </c>
      <c r="C57" s="64">
        <v>0</v>
      </c>
      <c r="D57" s="64">
        <v>0</v>
      </c>
    </row>
    <row r="58" ht="11.25">
      <c r="A58" s="62"/>
    </row>
    <row r="59" spans="1:4" ht="18" customHeight="1">
      <c r="A59" s="52" t="s">
        <v>101</v>
      </c>
      <c r="B59" s="53">
        <v>0</v>
      </c>
      <c r="C59" s="53">
        <v>0</v>
      </c>
      <c r="D59" s="53">
        <v>0</v>
      </c>
    </row>
    <row r="60" ht="11.25">
      <c r="A60" s="62"/>
    </row>
    <row r="61" spans="1:4" ht="18" customHeight="1">
      <c r="A61" s="56" t="s">
        <v>86</v>
      </c>
      <c r="B61" s="57">
        <v>0</v>
      </c>
      <c r="C61" s="57">
        <v>0</v>
      </c>
      <c r="D61" s="57">
        <v>0</v>
      </c>
    </row>
    <row r="62" spans="1:4" ht="18" customHeight="1">
      <c r="A62" s="58" t="s">
        <v>87</v>
      </c>
      <c r="B62" s="57">
        <v>0</v>
      </c>
      <c r="C62" s="57">
        <v>0</v>
      </c>
      <c r="D62" s="57">
        <v>0</v>
      </c>
    </row>
    <row r="63" spans="1:4" ht="18" customHeight="1">
      <c r="A63" s="63" t="s">
        <v>102</v>
      </c>
      <c r="B63" s="64">
        <v>0</v>
      </c>
      <c r="C63" s="64">
        <v>0</v>
      </c>
      <c r="D63" s="64">
        <v>0</v>
      </c>
    </row>
    <row r="64" ht="11.25">
      <c r="A64" s="62"/>
    </row>
    <row r="65" spans="1:4" ht="18" customHeight="1">
      <c r="A65" s="52" t="s">
        <v>103</v>
      </c>
      <c r="B65" s="53">
        <v>27361000</v>
      </c>
      <c r="C65" s="53">
        <v>32716000</v>
      </c>
      <c r="D65" s="53">
        <v>32716000</v>
      </c>
    </row>
    <row r="66" ht="11.25">
      <c r="A66" s="62"/>
    </row>
    <row r="67" spans="1:4" ht="18" customHeight="1">
      <c r="A67" s="56" t="s">
        <v>86</v>
      </c>
      <c r="B67" s="57">
        <v>27361000</v>
      </c>
      <c r="C67" s="57">
        <v>32716000</v>
      </c>
      <c r="D67" s="57">
        <v>32716000</v>
      </c>
    </row>
    <row r="68" spans="1:4" ht="18" customHeight="1">
      <c r="A68" s="58" t="s">
        <v>87</v>
      </c>
      <c r="B68" s="57">
        <v>27361000</v>
      </c>
      <c r="C68" s="57">
        <v>32716000</v>
      </c>
      <c r="D68" s="57">
        <v>32716000</v>
      </c>
    </row>
    <row r="69" spans="1:4" ht="18" customHeight="1">
      <c r="A69" s="63" t="s">
        <v>102</v>
      </c>
      <c r="B69" s="64">
        <v>27361000</v>
      </c>
      <c r="C69" s="64">
        <v>32716000</v>
      </c>
      <c r="D69" s="64">
        <v>32716000</v>
      </c>
    </row>
    <row r="70" ht="11.25">
      <c r="A70" s="62"/>
    </row>
    <row r="71" spans="1:4" ht="18" customHeight="1">
      <c r="A71" s="52" t="s">
        <v>104</v>
      </c>
      <c r="B71" s="53">
        <v>0</v>
      </c>
      <c r="C71" s="53">
        <v>0</v>
      </c>
      <c r="D71" s="53">
        <v>0</v>
      </c>
    </row>
    <row r="72" ht="11.25">
      <c r="A72" s="62"/>
    </row>
    <row r="73" spans="1:4" ht="18" customHeight="1">
      <c r="A73" s="56" t="s">
        <v>86</v>
      </c>
      <c r="B73" s="57">
        <v>0</v>
      </c>
      <c r="C73" s="57">
        <v>0</v>
      </c>
      <c r="D73" s="57">
        <v>0</v>
      </c>
    </row>
    <row r="74" spans="1:4" ht="18" customHeight="1">
      <c r="A74" s="58" t="s">
        <v>87</v>
      </c>
      <c r="B74" s="57">
        <v>0</v>
      </c>
      <c r="C74" s="57">
        <v>0</v>
      </c>
      <c r="D74" s="57">
        <v>0</v>
      </c>
    </row>
    <row r="75" spans="1:4" ht="18" customHeight="1">
      <c r="A75" s="61" t="s">
        <v>105</v>
      </c>
      <c r="B75" s="60">
        <v>0</v>
      </c>
      <c r="C75" s="60">
        <v>0</v>
      </c>
      <c r="D75" s="60">
        <v>0</v>
      </c>
    </row>
    <row r="76" spans="1:4" ht="18" customHeight="1">
      <c r="A76" s="61" t="s">
        <v>88</v>
      </c>
      <c r="B76" s="60">
        <v>0</v>
      </c>
      <c r="C76" s="60">
        <v>0</v>
      </c>
      <c r="D76" s="60">
        <v>0</v>
      </c>
    </row>
    <row r="77" spans="1:4" ht="18" customHeight="1">
      <c r="A77" s="63" t="s">
        <v>106</v>
      </c>
      <c r="B77" s="64">
        <v>0</v>
      </c>
      <c r="C77" s="64">
        <v>0</v>
      </c>
      <c r="D77" s="64">
        <v>0</v>
      </c>
    </row>
    <row r="78" ht="11.25">
      <c r="A78" s="62"/>
    </row>
    <row r="79" spans="1:4" ht="18" customHeight="1">
      <c r="A79" s="52" t="s">
        <v>107</v>
      </c>
      <c r="B79" s="53">
        <v>6745000</v>
      </c>
      <c r="C79" s="53">
        <v>7721000</v>
      </c>
      <c r="D79" s="53">
        <v>7721000</v>
      </c>
    </row>
    <row r="80" spans="1:4" ht="18" customHeight="1">
      <c r="A80" s="52" t="s">
        <v>108</v>
      </c>
      <c r="B80" s="53">
        <v>6745000</v>
      </c>
      <c r="C80" s="53">
        <v>7721000</v>
      </c>
      <c r="D80" s="53">
        <v>7721000</v>
      </c>
    </row>
    <row r="81" spans="1:4" ht="18" customHeight="1">
      <c r="A81" s="52" t="s">
        <v>109</v>
      </c>
      <c r="B81" s="53">
        <v>6745000</v>
      </c>
      <c r="C81" s="53">
        <v>7721000</v>
      </c>
      <c r="D81" s="53">
        <v>7721000</v>
      </c>
    </row>
    <row r="82" spans="1:4" ht="18" customHeight="1">
      <c r="A82" s="52" t="s">
        <v>109</v>
      </c>
      <c r="B82" s="53">
        <v>6745000</v>
      </c>
      <c r="C82" s="53">
        <v>7721000</v>
      </c>
      <c r="D82" s="53">
        <v>7721000</v>
      </c>
    </row>
    <row r="83" ht="11.25">
      <c r="A83" s="62"/>
    </row>
    <row r="84" spans="1:4" ht="18" customHeight="1">
      <c r="A84" s="56" t="s">
        <v>86</v>
      </c>
      <c r="B84" s="57">
        <v>6745000</v>
      </c>
      <c r="C84" s="57">
        <v>7721000</v>
      </c>
      <c r="D84" s="57">
        <v>7721000</v>
      </c>
    </row>
    <row r="85" spans="1:4" ht="18" customHeight="1">
      <c r="A85" s="58" t="s">
        <v>87</v>
      </c>
      <c r="B85" s="57">
        <v>6745000</v>
      </c>
      <c r="C85" s="57">
        <v>7721000</v>
      </c>
      <c r="D85" s="57">
        <v>7721000</v>
      </c>
    </row>
    <row r="86" spans="1:4" ht="18" customHeight="1">
      <c r="A86" s="61" t="s">
        <v>110</v>
      </c>
      <c r="B86" s="60">
        <v>323000</v>
      </c>
      <c r="C86" s="60">
        <v>372000</v>
      </c>
      <c r="D86" s="60">
        <v>372000</v>
      </c>
    </row>
    <row r="87" spans="1:4" ht="18" customHeight="1">
      <c r="A87" s="61" t="s">
        <v>111</v>
      </c>
      <c r="B87" s="60">
        <v>1719000</v>
      </c>
      <c r="C87" s="60">
        <v>1979000</v>
      </c>
      <c r="D87" s="60">
        <v>1979000</v>
      </c>
    </row>
    <row r="88" spans="1:4" ht="18" customHeight="1">
      <c r="A88" s="61" t="s">
        <v>112</v>
      </c>
      <c r="B88" s="60">
        <v>2573000</v>
      </c>
      <c r="C88" s="60">
        <v>2962000</v>
      </c>
      <c r="D88" s="60">
        <v>2962000</v>
      </c>
    </row>
    <row r="89" spans="1:4" ht="18" customHeight="1">
      <c r="A89" s="61" t="s">
        <v>113</v>
      </c>
      <c r="B89" s="60">
        <v>71000</v>
      </c>
      <c r="C89" s="60">
        <v>82000</v>
      </c>
      <c r="D89" s="60">
        <v>82000</v>
      </c>
    </row>
    <row r="90" spans="1:4" ht="18" customHeight="1">
      <c r="A90" s="61" t="s">
        <v>114</v>
      </c>
      <c r="B90" s="60">
        <v>312000</v>
      </c>
      <c r="C90" s="60">
        <v>359000</v>
      </c>
      <c r="D90" s="60">
        <v>359000</v>
      </c>
    </row>
    <row r="91" spans="1:4" ht="18" customHeight="1">
      <c r="A91" s="61" t="s">
        <v>115</v>
      </c>
      <c r="B91" s="60">
        <v>475000</v>
      </c>
      <c r="C91" s="60">
        <v>546000</v>
      </c>
      <c r="D91" s="60">
        <v>546000</v>
      </c>
    </row>
    <row r="92" spans="1:4" ht="18" customHeight="1">
      <c r="A92" s="61" t="s">
        <v>116</v>
      </c>
      <c r="B92" s="60">
        <v>307000</v>
      </c>
      <c r="C92" s="60">
        <v>353000</v>
      </c>
      <c r="D92" s="60">
        <v>353000</v>
      </c>
    </row>
    <row r="93" spans="1:4" ht="18" customHeight="1">
      <c r="A93" s="61" t="s">
        <v>117</v>
      </c>
      <c r="B93" s="60">
        <v>0</v>
      </c>
      <c r="C93" s="60">
        <v>0</v>
      </c>
      <c r="D93" s="60">
        <v>0</v>
      </c>
    </row>
    <row r="94" spans="1:4" ht="18" customHeight="1">
      <c r="A94" s="61" t="s">
        <v>118</v>
      </c>
      <c r="B94" s="60">
        <v>0</v>
      </c>
      <c r="C94" s="60">
        <v>0</v>
      </c>
      <c r="D94" s="60">
        <v>0</v>
      </c>
    </row>
    <row r="95" spans="1:4" ht="18" customHeight="1">
      <c r="A95" s="61" t="s">
        <v>119</v>
      </c>
      <c r="B95" s="60">
        <v>54000</v>
      </c>
      <c r="C95" s="60">
        <v>60000</v>
      </c>
      <c r="D95" s="60">
        <v>60000</v>
      </c>
    </row>
    <row r="96" spans="1:4" ht="18" customHeight="1">
      <c r="A96" s="61" t="s">
        <v>120</v>
      </c>
      <c r="B96" s="60">
        <v>0</v>
      </c>
      <c r="C96" s="60">
        <v>0</v>
      </c>
      <c r="D96" s="60">
        <v>0</v>
      </c>
    </row>
    <row r="97" spans="1:4" ht="18" customHeight="1">
      <c r="A97" s="61" t="s">
        <v>121</v>
      </c>
      <c r="B97" s="60">
        <v>0</v>
      </c>
      <c r="C97" s="60">
        <v>0</v>
      </c>
      <c r="D97" s="60">
        <v>0</v>
      </c>
    </row>
    <row r="98" spans="1:4" ht="18" customHeight="1">
      <c r="A98" s="61" t="s">
        <v>122</v>
      </c>
      <c r="B98" s="60">
        <v>2000</v>
      </c>
      <c r="C98" s="60">
        <v>2000</v>
      </c>
      <c r="D98" s="60">
        <v>2000</v>
      </c>
    </row>
    <row r="99" spans="1:4" ht="18" customHeight="1">
      <c r="A99" s="61" t="s">
        <v>123</v>
      </c>
      <c r="B99" s="60">
        <v>20000</v>
      </c>
      <c r="C99" s="60">
        <v>22000</v>
      </c>
      <c r="D99" s="60">
        <v>22000</v>
      </c>
    </row>
    <row r="100" spans="1:4" ht="18" customHeight="1">
      <c r="A100" s="61" t="s">
        <v>124</v>
      </c>
      <c r="B100" s="60">
        <v>12000</v>
      </c>
      <c r="C100" s="60">
        <v>13000</v>
      </c>
      <c r="D100" s="60">
        <v>13000</v>
      </c>
    </row>
    <row r="101" spans="1:4" ht="18" customHeight="1">
      <c r="A101" s="61" t="s">
        <v>125</v>
      </c>
      <c r="B101" s="60">
        <v>48000</v>
      </c>
      <c r="C101" s="60">
        <v>53000</v>
      </c>
      <c r="D101" s="60">
        <v>53000</v>
      </c>
    </row>
    <row r="102" spans="1:4" ht="18" customHeight="1">
      <c r="A102" s="61" t="s">
        <v>126</v>
      </c>
      <c r="B102" s="60">
        <v>51000</v>
      </c>
      <c r="C102" s="60">
        <v>56000</v>
      </c>
      <c r="D102" s="60">
        <v>56000</v>
      </c>
    </row>
    <row r="103" spans="1:4" ht="18" customHeight="1">
      <c r="A103" s="61" t="s">
        <v>127</v>
      </c>
      <c r="B103" s="60">
        <v>156000</v>
      </c>
      <c r="C103" s="60">
        <v>173000</v>
      </c>
      <c r="D103" s="60">
        <v>173000</v>
      </c>
    </row>
    <row r="104" spans="1:4" ht="18" customHeight="1">
      <c r="A104" s="61" t="s">
        <v>128</v>
      </c>
      <c r="B104" s="60">
        <v>0</v>
      </c>
      <c r="C104" s="60">
        <v>0</v>
      </c>
      <c r="D104" s="60">
        <v>0</v>
      </c>
    </row>
    <row r="105" spans="1:4" ht="18" customHeight="1">
      <c r="A105" s="61" t="s">
        <v>129</v>
      </c>
      <c r="B105" s="60">
        <v>0</v>
      </c>
      <c r="C105" s="60">
        <v>0</v>
      </c>
      <c r="D105" s="60">
        <v>0</v>
      </c>
    </row>
    <row r="106" spans="1:4" ht="18" customHeight="1">
      <c r="A106" s="61" t="s">
        <v>130</v>
      </c>
      <c r="B106" s="60">
        <v>212000</v>
      </c>
      <c r="C106" s="60">
        <v>235000</v>
      </c>
      <c r="D106" s="60">
        <v>235000</v>
      </c>
    </row>
    <row r="107" spans="1:4" ht="18" customHeight="1">
      <c r="A107" s="61" t="s">
        <v>131</v>
      </c>
      <c r="B107" s="60">
        <v>178000</v>
      </c>
      <c r="C107" s="60">
        <v>197000</v>
      </c>
      <c r="D107" s="60">
        <v>197000</v>
      </c>
    </row>
    <row r="108" spans="1:4" ht="18" customHeight="1">
      <c r="A108" s="61" t="s">
        <v>132</v>
      </c>
      <c r="B108" s="60">
        <v>0</v>
      </c>
      <c r="C108" s="60">
        <v>0</v>
      </c>
      <c r="D108" s="60">
        <v>0</v>
      </c>
    </row>
    <row r="109" spans="1:4" ht="18" customHeight="1">
      <c r="A109" s="61" t="s">
        <v>133</v>
      </c>
      <c r="B109" s="60">
        <v>37000</v>
      </c>
      <c r="C109" s="60">
        <v>41000</v>
      </c>
      <c r="D109" s="60">
        <v>41000</v>
      </c>
    </row>
    <row r="110" spans="1:4" ht="18" customHeight="1">
      <c r="A110" s="63" t="s">
        <v>134</v>
      </c>
      <c r="B110" s="64">
        <v>195000</v>
      </c>
      <c r="C110" s="64">
        <v>216000</v>
      </c>
      <c r="D110" s="64">
        <v>216000</v>
      </c>
    </row>
    <row r="111" ht="11.25">
      <c r="A111" s="62"/>
    </row>
  </sheetData>
  <sheetProtection/>
  <mergeCells count="2">
    <mergeCell ref="A15:D15"/>
    <mergeCell ref="A17:A18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showGridLines="0" zoomScale="120" zoomScaleNormal="120" zoomScalePageLayoutView="0" workbookViewId="0" topLeftCell="A1">
      <selection activeCell="O22" sqref="O22"/>
    </sheetView>
  </sheetViews>
  <sheetFormatPr defaultColWidth="9.00390625" defaultRowHeight="12.75"/>
  <cols>
    <col min="1" max="1" width="3.25390625" style="72" customWidth="1"/>
    <col min="2" max="2" width="6.375" style="72" hidden="1" customWidth="1"/>
    <col min="3" max="5" width="4.375" style="72" customWidth="1"/>
    <col min="6" max="6" width="5.125" style="72" customWidth="1"/>
    <col min="7" max="7" width="46.125" style="72" customWidth="1"/>
    <col min="8" max="10" width="15.75390625" style="72" customWidth="1"/>
    <col min="11" max="16384" width="9.125" style="72" customWidth="1"/>
  </cols>
  <sheetData>
    <row r="2" spans="3:10" ht="21.75" customHeight="1">
      <c r="C2" s="213" t="s">
        <v>136</v>
      </c>
      <c r="D2" s="213"/>
      <c r="E2" s="213"/>
      <c r="F2" s="213"/>
      <c r="G2" s="213"/>
      <c r="H2" s="213"/>
      <c r="I2" s="213"/>
      <c r="J2" s="213"/>
    </row>
    <row r="3" spans="3:10" ht="12.75">
      <c r="C3" s="73"/>
      <c r="D3" s="73"/>
      <c r="E3" s="73"/>
      <c r="F3" s="73"/>
      <c r="G3" s="73"/>
      <c r="H3" s="73"/>
      <c r="I3" s="74"/>
      <c r="J3" s="74"/>
    </row>
    <row r="4" spans="2:10" ht="24.75" customHeight="1">
      <c r="B4" s="75"/>
      <c r="C4" s="214" t="s">
        <v>137</v>
      </c>
      <c r="D4" s="215"/>
      <c r="E4" s="216"/>
      <c r="F4" s="73" t="s">
        <v>138</v>
      </c>
      <c r="G4" s="217">
        <v>2024</v>
      </c>
      <c r="H4" s="217"/>
      <c r="I4" s="74"/>
      <c r="J4" s="74"/>
    </row>
    <row r="5" ht="14.25" customHeight="1" thickBot="1"/>
    <row r="6" spans="2:10" s="76" customFormat="1" ht="30" customHeight="1" thickBot="1">
      <c r="B6" s="77"/>
      <c r="C6" s="218"/>
      <c r="D6" s="219"/>
      <c r="E6" s="220"/>
      <c r="F6" s="78"/>
      <c r="G6" s="79"/>
      <c r="H6" s="80">
        <v>2022</v>
      </c>
      <c r="I6" s="80">
        <v>2023</v>
      </c>
      <c r="J6" s="80">
        <v>2024</v>
      </c>
    </row>
    <row r="7" spans="2:10" s="81" customFormat="1" ht="22.5" customHeight="1">
      <c r="B7" s="82" t="s">
        <v>139</v>
      </c>
      <c r="C7" s="221" t="s">
        <v>140</v>
      </c>
      <c r="D7" s="222"/>
      <c r="E7" s="222"/>
      <c r="F7" s="223"/>
      <c r="G7" s="83" t="s">
        <v>141</v>
      </c>
      <c r="H7" s="84"/>
      <c r="I7" s="85"/>
      <c r="J7" s="85"/>
    </row>
    <row r="8" spans="2:10" s="81" customFormat="1" ht="22.5" customHeight="1">
      <c r="B8" s="82" t="s">
        <v>142</v>
      </c>
      <c r="C8" s="224"/>
      <c r="D8" s="225"/>
      <c r="E8" s="225"/>
      <c r="F8" s="226"/>
      <c r="G8" s="86" t="s">
        <v>143</v>
      </c>
      <c r="H8" s="87"/>
      <c r="I8" s="88"/>
      <c r="J8" s="88"/>
    </row>
    <row r="9" spans="2:10" s="81" customFormat="1" ht="22.5" customHeight="1">
      <c r="B9" s="82" t="s">
        <v>144</v>
      </c>
      <c r="C9" s="224"/>
      <c r="D9" s="225"/>
      <c r="E9" s="225"/>
      <c r="F9" s="226"/>
      <c r="G9" s="86" t="s">
        <v>145</v>
      </c>
      <c r="H9" s="87"/>
      <c r="I9" s="88"/>
      <c r="J9" s="88"/>
    </row>
    <row r="10" spans="2:10" s="81" customFormat="1" ht="22.5" customHeight="1">
      <c r="B10" s="82" t="s">
        <v>146</v>
      </c>
      <c r="C10" s="224"/>
      <c r="D10" s="225"/>
      <c r="E10" s="225"/>
      <c r="F10" s="226"/>
      <c r="G10" s="86" t="s">
        <v>147</v>
      </c>
      <c r="H10" s="87"/>
      <c r="I10" s="88"/>
      <c r="J10" s="88"/>
    </row>
    <row r="11" spans="2:10" s="81" customFormat="1" ht="22.5" customHeight="1" thickBot="1">
      <c r="B11" s="82" t="s">
        <v>148</v>
      </c>
      <c r="C11" s="227"/>
      <c r="D11" s="228"/>
      <c r="E11" s="228"/>
      <c r="F11" s="229"/>
      <c r="G11" s="89" t="s">
        <v>149</v>
      </c>
      <c r="H11" s="90"/>
      <c r="I11" s="91"/>
      <c r="J11" s="91"/>
    </row>
    <row r="12" spans="2:10" s="81" customFormat="1" ht="22.5" customHeight="1">
      <c r="B12" s="82"/>
      <c r="C12" s="204" t="s">
        <v>11</v>
      </c>
      <c r="D12" s="205"/>
      <c r="E12" s="205"/>
      <c r="F12" s="206"/>
      <c r="G12" s="83" t="s">
        <v>150</v>
      </c>
      <c r="H12" s="84"/>
      <c r="I12" s="85"/>
      <c r="J12" s="85"/>
    </row>
    <row r="13" spans="2:10" s="81" customFormat="1" ht="22.5" customHeight="1">
      <c r="B13" s="82" t="s">
        <v>151</v>
      </c>
      <c r="C13" s="207"/>
      <c r="D13" s="208"/>
      <c r="E13" s="208"/>
      <c r="F13" s="209"/>
      <c r="G13" s="92" t="s">
        <v>152</v>
      </c>
      <c r="H13" s="87"/>
      <c r="I13" s="88"/>
      <c r="J13" s="88">
        <v>8</v>
      </c>
    </row>
    <row r="14" spans="2:10" s="81" customFormat="1" ht="22.5" customHeight="1">
      <c r="B14" s="82" t="s">
        <v>153</v>
      </c>
      <c r="C14" s="207"/>
      <c r="D14" s="208"/>
      <c r="E14" s="208"/>
      <c r="F14" s="209"/>
      <c r="G14" s="92" t="s">
        <v>154</v>
      </c>
      <c r="H14" s="87"/>
      <c r="I14" s="88"/>
      <c r="J14" s="88"/>
    </row>
    <row r="15" spans="2:10" s="81" customFormat="1" ht="22.5" customHeight="1">
      <c r="B15" s="82" t="s">
        <v>155</v>
      </c>
      <c r="C15" s="207"/>
      <c r="D15" s="208"/>
      <c r="E15" s="208"/>
      <c r="F15" s="209"/>
      <c r="G15" s="92" t="s">
        <v>156</v>
      </c>
      <c r="H15" s="93"/>
      <c r="I15" s="94"/>
      <c r="J15" s="94"/>
    </row>
    <row r="16" spans="2:10" s="81" customFormat="1" ht="22.5" customHeight="1">
      <c r="B16" s="82"/>
      <c r="C16" s="207"/>
      <c r="D16" s="208"/>
      <c r="E16" s="208"/>
      <c r="F16" s="209"/>
      <c r="G16" s="86" t="s">
        <v>157</v>
      </c>
      <c r="H16" s="93"/>
      <c r="I16" s="94"/>
      <c r="J16" s="94"/>
    </row>
    <row r="17" spans="2:10" s="81" customFormat="1" ht="22.5" customHeight="1">
      <c r="B17" s="82" t="s">
        <v>158</v>
      </c>
      <c r="C17" s="207"/>
      <c r="D17" s="208"/>
      <c r="E17" s="208"/>
      <c r="F17" s="209"/>
      <c r="G17" s="92" t="s">
        <v>159</v>
      </c>
      <c r="H17" s="93"/>
      <c r="I17" s="94"/>
      <c r="J17" s="94"/>
    </row>
    <row r="18" spans="2:10" s="81" customFormat="1" ht="22.5" customHeight="1">
      <c r="B18" s="82" t="s">
        <v>160</v>
      </c>
      <c r="C18" s="207"/>
      <c r="D18" s="208"/>
      <c r="E18" s="208"/>
      <c r="F18" s="209"/>
      <c r="G18" s="92" t="s">
        <v>161</v>
      </c>
      <c r="H18" s="93"/>
      <c r="I18" s="94"/>
      <c r="J18" s="94"/>
    </row>
    <row r="19" spans="2:10" s="81" customFormat="1" ht="22.5" customHeight="1">
      <c r="B19" s="82" t="s">
        <v>162</v>
      </c>
      <c r="C19" s="207"/>
      <c r="D19" s="208"/>
      <c r="E19" s="208"/>
      <c r="F19" s="209"/>
      <c r="G19" s="92" t="s">
        <v>156</v>
      </c>
      <c r="H19" s="93"/>
      <c r="I19" s="94"/>
      <c r="J19" s="94"/>
    </row>
    <row r="20" spans="2:10" s="81" customFormat="1" ht="22.5" customHeight="1">
      <c r="B20" s="82" t="s">
        <v>163</v>
      </c>
      <c r="C20" s="207"/>
      <c r="D20" s="208"/>
      <c r="E20" s="208"/>
      <c r="F20" s="209"/>
      <c r="G20" s="86" t="s">
        <v>164</v>
      </c>
      <c r="H20" s="93"/>
      <c r="I20" s="94"/>
      <c r="J20" s="94"/>
    </row>
    <row r="21" spans="2:10" s="81" customFormat="1" ht="22.5" customHeight="1">
      <c r="B21" s="82" t="s">
        <v>165</v>
      </c>
      <c r="C21" s="207"/>
      <c r="D21" s="208"/>
      <c r="E21" s="208"/>
      <c r="F21" s="209"/>
      <c r="G21" s="86" t="s">
        <v>166</v>
      </c>
      <c r="H21" s="93"/>
      <c r="I21" s="94"/>
      <c r="J21" s="94"/>
    </row>
    <row r="22" spans="2:10" s="81" customFormat="1" ht="22.5" customHeight="1">
      <c r="B22" s="82" t="s">
        <v>167</v>
      </c>
      <c r="C22" s="207"/>
      <c r="D22" s="208"/>
      <c r="E22" s="208"/>
      <c r="F22" s="209"/>
      <c r="G22" s="86" t="s">
        <v>168</v>
      </c>
      <c r="H22" s="93"/>
      <c r="I22" s="94"/>
      <c r="J22" s="94"/>
    </row>
    <row r="23" spans="2:10" s="81" customFormat="1" ht="22.5" customHeight="1">
      <c r="B23" s="82" t="s">
        <v>169</v>
      </c>
      <c r="C23" s="207"/>
      <c r="D23" s="208"/>
      <c r="E23" s="208"/>
      <c r="F23" s="209"/>
      <c r="G23" s="92" t="s">
        <v>170</v>
      </c>
      <c r="H23" s="93"/>
      <c r="I23" s="94"/>
      <c r="J23" s="94"/>
    </row>
    <row r="24" spans="2:10" s="81" customFormat="1" ht="22.5" customHeight="1">
      <c r="B24" s="82" t="s">
        <v>171</v>
      </c>
      <c r="C24" s="207"/>
      <c r="D24" s="208"/>
      <c r="E24" s="208"/>
      <c r="F24" s="209"/>
      <c r="G24" s="92" t="s">
        <v>172</v>
      </c>
      <c r="H24" s="93"/>
      <c r="I24" s="94"/>
      <c r="J24" s="94"/>
    </row>
    <row r="25" spans="2:10" s="81" customFormat="1" ht="22.5" customHeight="1">
      <c r="B25" s="82" t="s">
        <v>173</v>
      </c>
      <c r="C25" s="207"/>
      <c r="D25" s="208"/>
      <c r="E25" s="208"/>
      <c r="F25" s="209"/>
      <c r="G25" s="86" t="s">
        <v>174</v>
      </c>
      <c r="H25" s="93"/>
      <c r="I25" s="94"/>
      <c r="J25" s="94"/>
    </row>
    <row r="26" spans="2:10" s="81" customFormat="1" ht="22.5" customHeight="1">
      <c r="B26" s="82" t="s">
        <v>175</v>
      </c>
      <c r="C26" s="207"/>
      <c r="D26" s="208"/>
      <c r="E26" s="208"/>
      <c r="F26" s="209"/>
      <c r="G26" s="86" t="s">
        <v>176</v>
      </c>
      <c r="H26" s="93"/>
      <c r="I26" s="94"/>
      <c r="J26" s="94"/>
    </row>
    <row r="27" spans="2:10" s="81" customFormat="1" ht="22.5" customHeight="1">
      <c r="B27" s="82" t="s">
        <v>177</v>
      </c>
      <c r="C27" s="207"/>
      <c r="D27" s="208"/>
      <c r="E27" s="208"/>
      <c r="F27" s="209"/>
      <c r="G27" s="95" t="s">
        <v>178</v>
      </c>
      <c r="H27" s="93"/>
      <c r="I27" s="94"/>
      <c r="J27" s="94"/>
    </row>
    <row r="28" spans="2:10" s="81" customFormat="1" ht="22.5" customHeight="1">
      <c r="B28" s="82" t="s">
        <v>179</v>
      </c>
      <c r="C28" s="207"/>
      <c r="D28" s="208"/>
      <c r="E28" s="208"/>
      <c r="F28" s="209"/>
      <c r="G28" s="96" t="s">
        <v>180</v>
      </c>
      <c r="H28" s="93"/>
      <c r="I28" s="94"/>
      <c r="J28" s="94"/>
    </row>
    <row r="29" spans="2:10" s="81" customFormat="1" ht="22.5" customHeight="1" thickBot="1">
      <c r="B29" s="82" t="s">
        <v>181</v>
      </c>
      <c r="C29" s="210"/>
      <c r="D29" s="211"/>
      <c r="E29" s="211"/>
      <c r="F29" s="212"/>
      <c r="G29" s="97" t="s">
        <v>182</v>
      </c>
      <c r="H29" s="90"/>
      <c r="I29" s="91"/>
      <c r="J29" s="91"/>
    </row>
    <row r="30" spans="2:10" s="81" customFormat="1" ht="22.5" customHeight="1">
      <c r="B30" s="82" t="s">
        <v>183</v>
      </c>
      <c r="C30" s="204" t="s">
        <v>184</v>
      </c>
      <c r="D30" s="205"/>
      <c r="E30" s="205"/>
      <c r="F30" s="206"/>
      <c r="G30" s="98" t="s">
        <v>185</v>
      </c>
      <c r="H30" s="99"/>
      <c r="I30" s="100"/>
      <c r="J30" s="100"/>
    </row>
    <row r="31" spans="2:10" s="81" customFormat="1" ht="22.5" customHeight="1">
      <c r="B31" s="82" t="s">
        <v>186</v>
      </c>
      <c r="C31" s="207"/>
      <c r="D31" s="208"/>
      <c r="E31" s="208"/>
      <c r="F31" s="209"/>
      <c r="G31" s="95" t="s">
        <v>187</v>
      </c>
      <c r="H31" s="93"/>
      <c r="I31" s="94"/>
      <c r="J31" s="94"/>
    </row>
    <row r="32" spans="2:10" s="81" customFormat="1" ht="22.5" customHeight="1">
      <c r="B32" s="82" t="s">
        <v>188</v>
      </c>
      <c r="C32" s="207"/>
      <c r="D32" s="208"/>
      <c r="E32" s="208"/>
      <c r="F32" s="209"/>
      <c r="G32" s="95" t="s">
        <v>189</v>
      </c>
      <c r="H32" s="93"/>
      <c r="I32" s="94"/>
      <c r="J32" s="94"/>
    </row>
    <row r="33" spans="2:10" s="81" customFormat="1" ht="22.5" customHeight="1">
      <c r="B33" s="82" t="s">
        <v>190</v>
      </c>
      <c r="C33" s="207"/>
      <c r="D33" s="208"/>
      <c r="E33" s="208"/>
      <c r="F33" s="209"/>
      <c r="G33" s="95" t="s">
        <v>191</v>
      </c>
      <c r="H33" s="93"/>
      <c r="I33" s="94"/>
      <c r="J33" s="94"/>
    </row>
    <row r="34" spans="2:10" s="81" customFormat="1" ht="22.5" customHeight="1">
      <c r="B34" s="82" t="s">
        <v>192</v>
      </c>
      <c r="C34" s="207"/>
      <c r="D34" s="208"/>
      <c r="E34" s="208"/>
      <c r="F34" s="209"/>
      <c r="G34" s="92" t="s">
        <v>193</v>
      </c>
      <c r="H34" s="93"/>
      <c r="I34" s="94"/>
      <c r="J34" s="94"/>
    </row>
    <row r="35" spans="2:10" s="101" customFormat="1" ht="22.5" customHeight="1" thickBot="1">
      <c r="B35" s="102" t="s">
        <v>194</v>
      </c>
      <c r="C35" s="210"/>
      <c r="D35" s="211"/>
      <c r="E35" s="211"/>
      <c r="F35" s="212"/>
      <c r="G35" s="103" t="s">
        <v>195</v>
      </c>
      <c r="H35" s="90"/>
      <c r="I35" s="91"/>
      <c r="J35" s="91"/>
    </row>
    <row r="36" spans="2:10" s="81" customFormat="1" ht="22.5" customHeight="1" hidden="1">
      <c r="B36" s="104"/>
      <c r="C36" s="105"/>
      <c r="D36" s="106" t="s">
        <v>196</v>
      </c>
      <c r="E36" s="106"/>
      <c r="F36" s="107"/>
      <c r="G36" s="108" t="s">
        <v>197</v>
      </c>
      <c r="H36" s="109"/>
      <c r="I36" s="110"/>
      <c r="J36" s="110"/>
    </row>
  </sheetData>
  <sheetProtection/>
  <mergeCells count="7">
    <mergeCell ref="C12:F29"/>
    <mergeCell ref="C30:F35"/>
    <mergeCell ref="C2:J2"/>
    <mergeCell ref="C4:E4"/>
    <mergeCell ref="G4:H4"/>
    <mergeCell ref="C6:E6"/>
    <mergeCell ref="C7:F1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20" zoomScaleSheetLayoutView="120" zoomScalePageLayoutView="0" workbookViewId="0" topLeftCell="A1">
      <selection activeCell="A7" sqref="A7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230" t="s">
        <v>268</v>
      </c>
      <c r="B1" s="230"/>
      <c r="C1" s="230"/>
      <c r="D1" s="230"/>
      <c r="E1" s="230"/>
    </row>
    <row r="2" spans="1:5" ht="75">
      <c r="A2" s="142" t="s">
        <v>269</v>
      </c>
      <c r="B2" s="142" t="s">
        <v>270</v>
      </c>
      <c r="C2" s="142" t="s">
        <v>271</v>
      </c>
      <c r="D2" s="142" t="s">
        <v>272</v>
      </c>
      <c r="E2" s="142" t="s">
        <v>273</v>
      </c>
    </row>
    <row r="3" spans="1:5" ht="18.75">
      <c r="A3" s="143" t="s">
        <v>274</v>
      </c>
      <c r="B3" s="144"/>
      <c r="C3" s="144"/>
      <c r="D3" s="144"/>
      <c r="E3" s="144"/>
    </row>
    <row r="4" spans="1:5" ht="16.5">
      <c r="A4" s="145" t="s">
        <v>275</v>
      </c>
      <c r="B4" s="146"/>
      <c r="C4" s="146"/>
      <c r="D4" s="146"/>
      <c r="E4" s="146"/>
    </row>
    <row r="5" spans="1:5" ht="16.5">
      <c r="A5" s="145" t="s">
        <v>276</v>
      </c>
      <c r="B5" s="146"/>
      <c r="C5" s="146"/>
      <c r="D5" s="146"/>
      <c r="E5" s="146"/>
    </row>
    <row r="6" spans="1:5" ht="16.5">
      <c r="A6" s="145" t="s">
        <v>277</v>
      </c>
      <c r="B6" s="146"/>
      <c r="C6" s="146"/>
      <c r="D6" s="146"/>
      <c r="E6" s="146"/>
    </row>
    <row r="7" spans="1:5" ht="16.5">
      <c r="A7" s="145" t="s">
        <v>278</v>
      </c>
      <c r="B7" s="146"/>
      <c r="C7" s="146"/>
      <c r="D7" s="146"/>
      <c r="E7" s="146"/>
    </row>
    <row r="8" spans="1:5" ht="16.5">
      <c r="A8" s="145" t="s">
        <v>279</v>
      </c>
      <c r="B8" s="146"/>
      <c r="C8" s="146"/>
      <c r="D8" s="146"/>
      <c r="E8" s="146"/>
    </row>
    <row r="9" spans="1:5" ht="16.5">
      <c r="A9" s="145" t="s">
        <v>280</v>
      </c>
      <c r="B9" s="146"/>
      <c r="C9" s="146"/>
      <c r="D9" s="146"/>
      <c r="E9" s="146"/>
    </row>
    <row r="10" spans="1:5" ht="16.5">
      <c r="A10" s="145" t="s">
        <v>281</v>
      </c>
      <c r="B10" s="146"/>
      <c r="C10" s="146"/>
      <c r="D10" s="146"/>
      <c r="E10" s="146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="95" zoomScaleSheetLayoutView="95" zoomScalePageLayoutView="0" workbookViewId="0" topLeftCell="A1">
      <selection activeCell="L20" sqref="L20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159" t="s">
        <v>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</row>
    <row r="4" spans="1:11" ht="15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11"/>
    </row>
    <row r="5" spans="1:28" ht="25.5">
      <c r="A5" s="12" t="s">
        <v>7</v>
      </c>
      <c r="B5" s="12" t="s">
        <v>23</v>
      </c>
      <c r="C5" s="12" t="s">
        <v>24</v>
      </c>
      <c r="D5" s="12" t="s">
        <v>0</v>
      </c>
      <c r="E5" s="12" t="s">
        <v>25</v>
      </c>
      <c r="F5" s="12" t="s">
        <v>1</v>
      </c>
      <c r="G5" s="12" t="s">
        <v>25</v>
      </c>
      <c r="H5" s="12" t="s">
        <v>2</v>
      </c>
      <c r="I5" s="12" t="s">
        <v>25</v>
      </c>
      <c r="J5" s="12" t="s">
        <v>3</v>
      </c>
      <c r="K5" s="12" t="s">
        <v>25</v>
      </c>
      <c r="L5" s="12" t="s">
        <v>4</v>
      </c>
      <c r="M5" s="12" t="s">
        <v>25</v>
      </c>
      <c r="N5" s="12" t="s">
        <v>5</v>
      </c>
      <c r="O5" s="12" t="s">
        <v>25</v>
      </c>
      <c r="P5" s="12" t="s">
        <v>26</v>
      </c>
      <c r="Q5" s="12" t="s">
        <v>25</v>
      </c>
      <c r="R5" s="13" t="s">
        <v>27</v>
      </c>
      <c r="S5" s="12" t="s">
        <v>25</v>
      </c>
      <c r="T5" s="12" t="s">
        <v>28</v>
      </c>
      <c r="U5" s="12" t="s">
        <v>25</v>
      </c>
      <c r="V5" s="12" t="s">
        <v>29</v>
      </c>
      <c r="W5" s="12" t="s">
        <v>25</v>
      </c>
      <c r="X5" s="12" t="s">
        <v>30</v>
      </c>
      <c r="Y5" s="12" t="s">
        <v>25</v>
      </c>
      <c r="Z5" s="12" t="s">
        <v>31</v>
      </c>
      <c r="AA5" s="12" t="s">
        <v>25</v>
      </c>
      <c r="AB5" s="12" t="s">
        <v>6</v>
      </c>
    </row>
    <row r="6" spans="1:28" ht="12.75">
      <c r="A6" s="14">
        <v>1</v>
      </c>
      <c r="B6" s="14"/>
      <c r="C6" s="14" t="s">
        <v>32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>
        <f aca="true" t="shared" si="0" ref="AB6:AB35">SUM(D6,F6,H6,J6,L6,N6,P6,R6,T6,V6,X6,Z6)</f>
        <v>0</v>
      </c>
    </row>
    <row r="7" spans="1:28" ht="12.75">
      <c r="A7" s="14">
        <v>2</v>
      </c>
      <c r="B7" s="14"/>
      <c r="C7" s="14" t="s">
        <v>33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>
        <f t="shared" si="0"/>
        <v>0</v>
      </c>
    </row>
    <row r="8" spans="1:28" ht="12.75">
      <c r="A8" s="14">
        <v>3</v>
      </c>
      <c r="B8" s="14"/>
      <c r="C8" s="14" t="s">
        <v>34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>
        <f t="shared" si="0"/>
        <v>0</v>
      </c>
    </row>
    <row r="9" spans="1:28" ht="12.75">
      <c r="A9" s="14">
        <v>4</v>
      </c>
      <c r="B9" s="14"/>
      <c r="C9" s="14" t="s">
        <v>35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>
        <f t="shared" si="0"/>
        <v>0</v>
      </c>
    </row>
    <row r="10" spans="1:28" ht="12.75">
      <c r="A10" s="14">
        <v>5</v>
      </c>
      <c r="B10" s="14"/>
      <c r="C10" s="14" t="s">
        <v>36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>
        <f t="shared" si="0"/>
        <v>0</v>
      </c>
    </row>
    <row r="11" spans="1:28" ht="12.75">
      <c r="A11" s="14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>
        <f t="shared" si="0"/>
        <v>0</v>
      </c>
    </row>
    <row r="12" spans="1:28" ht="12.75">
      <c r="A12" s="14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>
        <f t="shared" si="0"/>
        <v>0</v>
      </c>
    </row>
    <row r="13" spans="1:28" ht="12.75">
      <c r="A13" s="14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>
        <f t="shared" si="0"/>
        <v>0</v>
      </c>
    </row>
    <row r="14" spans="1:28" ht="12.75">
      <c r="A14" s="14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>
        <f t="shared" si="0"/>
        <v>0</v>
      </c>
    </row>
    <row r="15" spans="1:28" ht="12.75">
      <c r="A15" s="14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>
        <f t="shared" si="0"/>
        <v>0</v>
      </c>
    </row>
    <row r="16" spans="1:28" ht="12.75">
      <c r="A16" s="14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>
        <f t="shared" si="0"/>
        <v>0</v>
      </c>
    </row>
    <row r="17" spans="1:28" ht="12.75">
      <c r="A17" s="14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>
        <f t="shared" si="0"/>
        <v>0</v>
      </c>
    </row>
    <row r="18" spans="1:28" ht="12.75">
      <c r="A18" s="14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>
        <f t="shared" si="0"/>
        <v>0</v>
      </c>
    </row>
    <row r="19" spans="1:28" ht="12.75">
      <c r="A19" s="14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>
        <f t="shared" si="0"/>
        <v>0</v>
      </c>
    </row>
    <row r="20" spans="1:28" ht="12.75">
      <c r="A20" s="14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>
        <f t="shared" si="0"/>
        <v>0</v>
      </c>
    </row>
    <row r="21" spans="1:28" ht="12.75">
      <c r="A21" s="14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>
        <f t="shared" si="0"/>
        <v>0</v>
      </c>
    </row>
    <row r="22" spans="1:28" ht="12.75">
      <c r="A22" s="14">
        <v>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>
        <f t="shared" si="0"/>
        <v>0</v>
      </c>
    </row>
    <row r="23" spans="1:28" ht="12.75">
      <c r="A23" s="14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>
        <f t="shared" si="0"/>
        <v>0</v>
      </c>
    </row>
    <row r="24" spans="1:28" ht="12.75">
      <c r="A24" s="14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>
        <f t="shared" si="0"/>
        <v>0</v>
      </c>
    </row>
    <row r="25" spans="1:28" ht="12.75">
      <c r="A25" s="14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>
        <f t="shared" si="0"/>
        <v>0</v>
      </c>
    </row>
    <row r="26" spans="1:28" ht="12.75">
      <c r="A26" s="14"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>
        <f t="shared" si="0"/>
        <v>0</v>
      </c>
    </row>
    <row r="27" spans="1:28" ht="12.75">
      <c r="A27" s="14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>
        <f t="shared" si="0"/>
        <v>0</v>
      </c>
    </row>
    <row r="28" spans="1:28" ht="12.75">
      <c r="A28" s="14"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>
        <f t="shared" si="0"/>
        <v>0</v>
      </c>
    </row>
    <row r="29" spans="1:28" ht="12.75">
      <c r="A29" s="14"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>
        <f t="shared" si="0"/>
        <v>0</v>
      </c>
    </row>
    <row r="30" spans="1:28" ht="12.75">
      <c r="A30" s="14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>
        <f t="shared" si="0"/>
        <v>0</v>
      </c>
    </row>
    <row r="31" spans="1:28" ht="12.75">
      <c r="A31" s="14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>
        <f t="shared" si="0"/>
        <v>0</v>
      </c>
    </row>
    <row r="32" spans="1:28" ht="12.75">
      <c r="A32" s="14">
        <v>27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>
        <f t="shared" si="0"/>
        <v>0</v>
      </c>
    </row>
    <row r="33" spans="1:28" ht="12.75">
      <c r="A33" s="14">
        <v>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>
        <f t="shared" si="0"/>
        <v>0</v>
      </c>
    </row>
    <row r="34" spans="1:28" ht="12.75">
      <c r="A34" s="14">
        <v>29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>
        <f t="shared" si="0"/>
        <v>0</v>
      </c>
    </row>
    <row r="35" spans="1:28" ht="12.75">
      <c r="A35" s="14">
        <v>30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>
        <f t="shared" si="0"/>
        <v>0</v>
      </c>
    </row>
    <row r="36" spans="1:28" s="5" customFormat="1" ht="12.75">
      <c r="A36" s="232" t="s">
        <v>6</v>
      </c>
      <c r="B36" s="233"/>
      <c r="C36" s="15"/>
      <c r="D36" s="16">
        <f>SUM(D6:D35)</f>
        <v>0</v>
      </c>
      <c r="E36" s="16"/>
      <c r="F36" s="16">
        <f>SUM(F6:F35)</f>
        <v>0</v>
      </c>
      <c r="G36" s="16"/>
      <c r="H36" s="16">
        <f>SUM(H6:H35)</f>
        <v>0</v>
      </c>
      <c r="I36" s="16"/>
      <c r="J36" s="16">
        <f>SUM(J6:J35)</f>
        <v>0</v>
      </c>
      <c r="K36" s="16"/>
      <c r="L36" s="16">
        <f>SUM(L6:L35)</f>
        <v>0</v>
      </c>
      <c r="M36" s="16"/>
      <c r="N36" s="16">
        <f>SUM(N6:N35)</f>
        <v>0</v>
      </c>
      <c r="O36" s="16"/>
      <c r="P36" s="16">
        <f>SUM(P6:P35)</f>
        <v>0</v>
      </c>
      <c r="Q36" s="16"/>
      <c r="R36" s="16">
        <f>SUM(R6:R35)</f>
        <v>0</v>
      </c>
      <c r="S36" s="16"/>
      <c r="T36" s="16">
        <f>SUM(T6:T35)</f>
        <v>0</v>
      </c>
      <c r="U36" s="16"/>
      <c r="V36" s="16">
        <f>SUM(V6:V35)</f>
        <v>0</v>
      </c>
      <c r="W36" s="16"/>
      <c r="X36" s="16">
        <f>SUM(X6:X35)</f>
        <v>0</v>
      </c>
      <c r="Y36" s="16"/>
      <c r="Z36" s="16">
        <f>SUM(Z6:Z35)</f>
        <v>0</v>
      </c>
      <c r="AA36" s="16"/>
      <c r="AB36" s="16">
        <f>SUM(AB6:AB35)</f>
        <v>0</v>
      </c>
    </row>
    <row r="38" spans="2:3" ht="15.75">
      <c r="B38" s="3" t="s">
        <v>37</v>
      </c>
      <c r="C38" s="17"/>
    </row>
    <row r="39" spans="2:3" ht="15.75">
      <c r="B39" s="3" t="s">
        <v>38</v>
      </c>
      <c r="C39" s="3"/>
    </row>
    <row r="40" spans="2:3" ht="15.75">
      <c r="B40" s="3" t="s">
        <v>39</v>
      </c>
      <c r="C40" s="3"/>
    </row>
    <row r="41" spans="2:3" ht="15.75">
      <c r="B41" s="4" t="s">
        <v>40</v>
      </c>
      <c r="C41" s="4"/>
    </row>
    <row r="42" spans="2:3" ht="15.75">
      <c r="B42" s="4"/>
      <c r="C42" s="4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="112" zoomScaleSheetLayoutView="112" zoomScalePageLayoutView="0" workbookViewId="0" topLeftCell="A1">
      <selection activeCell="AE26" sqref="AE26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159" t="s">
        <v>41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</row>
    <row r="4" spans="1:11" ht="15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11"/>
    </row>
    <row r="5" spans="1:28" ht="25.5">
      <c r="A5" s="12" t="s">
        <v>7</v>
      </c>
      <c r="B5" s="12" t="s">
        <v>23</v>
      </c>
      <c r="C5" s="12" t="s">
        <v>24</v>
      </c>
      <c r="D5" s="12" t="s">
        <v>0</v>
      </c>
      <c r="E5" s="12" t="s">
        <v>25</v>
      </c>
      <c r="F5" s="12" t="s">
        <v>1</v>
      </c>
      <c r="G5" s="12" t="s">
        <v>25</v>
      </c>
      <c r="H5" s="12" t="s">
        <v>2</v>
      </c>
      <c r="I5" s="12" t="s">
        <v>25</v>
      </c>
      <c r="J5" s="12" t="s">
        <v>3</v>
      </c>
      <c r="K5" s="12" t="s">
        <v>25</v>
      </c>
      <c r="L5" s="12" t="s">
        <v>4</v>
      </c>
      <c r="M5" s="12" t="s">
        <v>25</v>
      </c>
      <c r="N5" s="12" t="s">
        <v>5</v>
      </c>
      <c r="O5" s="12" t="s">
        <v>25</v>
      </c>
      <c r="P5" s="12" t="s">
        <v>26</v>
      </c>
      <c r="Q5" s="12" t="s">
        <v>25</v>
      </c>
      <c r="R5" s="13" t="s">
        <v>27</v>
      </c>
      <c r="S5" s="12" t="s">
        <v>25</v>
      </c>
      <c r="T5" s="12" t="s">
        <v>28</v>
      </c>
      <c r="U5" s="12" t="s">
        <v>25</v>
      </c>
      <c r="V5" s="12" t="s">
        <v>29</v>
      </c>
      <c r="W5" s="12" t="s">
        <v>25</v>
      </c>
      <c r="X5" s="12" t="s">
        <v>30</v>
      </c>
      <c r="Y5" s="12" t="s">
        <v>25</v>
      </c>
      <c r="Z5" s="12" t="s">
        <v>31</v>
      </c>
      <c r="AA5" s="12" t="s">
        <v>25</v>
      </c>
      <c r="AB5" s="12" t="s">
        <v>6</v>
      </c>
    </row>
    <row r="6" spans="1:28" ht="12.75">
      <c r="A6" s="14">
        <v>1</v>
      </c>
      <c r="B6" s="14"/>
      <c r="C6" s="14" t="s">
        <v>32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>
        <f>SUM(D6,F6,H6,J6,L6,N6,P6,R6,T6,V6,X6,Z6)</f>
        <v>0</v>
      </c>
    </row>
    <row r="7" spans="1:28" ht="12.75">
      <c r="A7" s="14">
        <v>2</v>
      </c>
      <c r="B7" s="14"/>
      <c r="C7" s="14" t="s">
        <v>33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>
        <f aca="true" t="shared" si="0" ref="AB7:AB35">SUM(D7,F7,H7,J7,L7,N7,P7,R7,T7,V7,X7,Z7)</f>
        <v>0</v>
      </c>
    </row>
    <row r="8" spans="1:28" ht="12.75">
      <c r="A8" s="14">
        <v>3</v>
      </c>
      <c r="B8" s="14"/>
      <c r="C8" s="14" t="s">
        <v>34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>
        <f t="shared" si="0"/>
        <v>0</v>
      </c>
    </row>
    <row r="9" spans="1:28" ht="12.75">
      <c r="A9" s="14">
        <v>4</v>
      </c>
      <c r="B9" s="14"/>
      <c r="C9" s="14" t="s">
        <v>36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>
        <f t="shared" si="0"/>
        <v>0</v>
      </c>
    </row>
    <row r="10" spans="1:28" ht="12.75">
      <c r="A10" s="14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>
        <f t="shared" si="0"/>
        <v>0</v>
      </c>
    </row>
    <row r="11" spans="1:28" ht="12.75">
      <c r="A11" s="14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>
        <f t="shared" si="0"/>
        <v>0</v>
      </c>
    </row>
    <row r="12" spans="1:28" ht="12.75">
      <c r="A12" s="14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>
        <f t="shared" si="0"/>
        <v>0</v>
      </c>
    </row>
    <row r="13" spans="1:28" ht="12.75">
      <c r="A13" s="14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>
        <f t="shared" si="0"/>
        <v>0</v>
      </c>
    </row>
    <row r="14" spans="1:28" ht="12.75">
      <c r="A14" s="14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>
        <f t="shared" si="0"/>
        <v>0</v>
      </c>
    </row>
    <row r="15" spans="1:28" ht="12.75">
      <c r="A15" s="14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>
        <f t="shared" si="0"/>
        <v>0</v>
      </c>
    </row>
    <row r="16" spans="1:28" ht="12.75">
      <c r="A16" s="14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>
        <f t="shared" si="0"/>
        <v>0</v>
      </c>
    </row>
    <row r="17" spans="1:28" ht="12.75">
      <c r="A17" s="14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>
        <f t="shared" si="0"/>
        <v>0</v>
      </c>
    </row>
    <row r="18" spans="1:28" ht="12.75">
      <c r="A18" s="14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>
        <f t="shared" si="0"/>
        <v>0</v>
      </c>
    </row>
    <row r="19" spans="1:28" ht="12.75">
      <c r="A19" s="14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>
        <f t="shared" si="0"/>
        <v>0</v>
      </c>
    </row>
    <row r="20" spans="1:28" ht="12.75">
      <c r="A20" s="14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>
        <f t="shared" si="0"/>
        <v>0</v>
      </c>
    </row>
    <row r="21" spans="1:28" ht="12.75">
      <c r="A21" s="14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>
        <f t="shared" si="0"/>
        <v>0</v>
      </c>
    </row>
    <row r="22" spans="1:28" ht="12.75">
      <c r="A22" s="14">
        <v>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>
        <f t="shared" si="0"/>
        <v>0</v>
      </c>
    </row>
    <row r="23" spans="1:28" ht="12.75">
      <c r="A23" s="14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>
        <f t="shared" si="0"/>
        <v>0</v>
      </c>
    </row>
    <row r="24" spans="1:28" ht="12.75">
      <c r="A24" s="14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>
        <f t="shared" si="0"/>
        <v>0</v>
      </c>
    </row>
    <row r="25" spans="1:28" ht="12.75">
      <c r="A25" s="14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>
        <f t="shared" si="0"/>
        <v>0</v>
      </c>
    </row>
    <row r="26" spans="1:28" ht="12.75">
      <c r="A26" s="14"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>
        <f t="shared" si="0"/>
        <v>0</v>
      </c>
    </row>
    <row r="27" spans="1:28" ht="12.75">
      <c r="A27" s="14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>
        <f t="shared" si="0"/>
        <v>0</v>
      </c>
    </row>
    <row r="28" spans="1:28" ht="12.75">
      <c r="A28" s="14"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>
        <f t="shared" si="0"/>
        <v>0</v>
      </c>
    </row>
    <row r="29" spans="1:28" ht="12.75">
      <c r="A29" s="14"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>
        <f t="shared" si="0"/>
        <v>0</v>
      </c>
    </row>
    <row r="30" spans="1:28" ht="12.75">
      <c r="A30" s="14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>
        <f t="shared" si="0"/>
        <v>0</v>
      </c>
    </row>
    <row r="31" spans="1:28" ht="12.75">
      <c r="A31" s="14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>
        <f t="shared" si="0"/>
        <v>0</v>
      </c>
    </row>
    <row r="32" spans="1:28" ht="12.75">
      <c r="A32" s="14">
        <v>27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>
        <f t="shared" si="0"/>
        <v>0</v>
      </c>
    </row>
    <row r="33" spans="1:28" ht="12.75">
      <c r="A33" s="14">
        <v>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>
        <f t="shared" si="0"/>
        <v>0</v>
      </c>
    </row>
    <row r="34" spans="1:28" ht="12.75">
      <c r="A34" s="14">
        <v>29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>
        <f t="shared" si="0"/>
        <v>0</v>
      </c>
    </row>
    <row r="35" spans="1:28" ht="12.75">
      <c r="A35" s="14">
        <v>30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>
        <f t="shared" si="0"/>
        <v>0</v>
      </c>
    </row>
    <row r="36" spans="1:28" s="5" customFormat="1" ht="12.75">
      <c r="A36" s="232" t="s">
        <v>6</v>
      </c>
      <c r="B36" s="233"/>
      <c r="C36" s="15"/>
      <c r="D36" s="16">
        <f>SUM(D6:D35)</f>
        <v>0</v>
      </c>
      <c r="E36" s="16"/>
      <c r="F36" s="16">
        <f>SUM(F6:F35)</f>
        <v>0</v>
      </c>
      <c r="G36" s="16"/>
      <c r="H36" s="16">
        <f>SUM(H6:H35)</f>
        <v>0</v>
      </c>
      <c r="I36" s="16"/>
      <c r="J36" s="16">
        <f>SUM(J6:J35)</f>
        <v>0</v>
      </c>
      <c r="K36" s="16"/>
      <c r="L36" s="16">
        <f>SUM(L6:L35)</f>
        <v>0</v>
      </c>
      <c r="M36" s="16"/>
      <c r="N36" s="16">
        <f>SUM(N6:N35)</f>
        <v>0</v>
      </c>
      <c r="O36" s="16"/>
      <c r="P36" s="16">
        <f>SUM(P6:P35)</f>
        <v>0</v>
      </c>
      <c r="Q36" s="16"/>
      <c r="R36" s="16">
        <f>SUM(R6:R35)</f>
        <v>0</v>
      </c>
      <c r="S36" s="16"/>
      <c r="T36" s="16">
        <f>SUM(T6:T35)</f>
        <v>0</v>
      </c>
      <c r="U36" s="16"/>
      <c r="V36" s="16">
        <f>SUM(V6:V35)</f>
        <v>0</v>
      </c>
      <c r="W36" s="16"/>
      <c r="X36" s="16">
        <f>SUM(X6:X35)</f>
        <v>0</v>
      </c>
      <c r="Y36" s="16"/>
      <c r="Z36" s="16">
        <f>SUM(Z6:Z35)</f>
        <v>0</v>
      </c>
      <c r="AA36" s="16"/>
      <c r="AB36" s="16">
        <f>SUM(AB6:AB35)</f>
        <v>0</v>
      </c>
    </row>
    <row r="38" spans="2:3" ht="12.75">
      <c r="B38" s="17"/>
      <c r="C38" s="17"/>
    </row>
    <row r="39" spans="2:3" ht="15.75">
      <c r="B39" s="3" t="s">
        <v>38</v>
      </c>
      <c r="C39" s="3"/>
    </row>
    <row r="40" spans="2:3" ht="15.75">
      <c r="B40" s="3" t="s">
        <v>39</v>
      </c>
      <c r="C40" s="3"/>
    </row>
    <row r="41" spans="2:3" ht="15.75">
      <c r="B41" s="4" t="s">
        <v>40</v>
      </c>
      <c r="C41" s="4"/>
    </row>
    <row r="42" spans="2:3" ht="15.75">
      <c r="B42" s="4"/>
      <c r="C42" s="4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="124" zoomScaleSheetLayoutView="124" zoomScalePageLayoutView="0" workbookViewId="0" topLeftCell="A15">
      <selection activeCell="H50" sqref="H50"/>
    </sheetView>
  </sheetViews>
  <sheetFormatPr defaultColWidth="9.00390625" defaultRowHeight="12.75"/>
  <cols>
    <col min="1" max="1" width="5.875" style="18" bestFit="1" customWidth="1"/>
    <col min="2" max="2" width="49.75390625" style="18" bestFit="1" customWidth="1"/>
    <col min="3" max="3" width="14.00390625" style="18" bestFit="1" customWidth="1"/>
    <col min="4" max="4" width="10.375" style="18" bestFit="1" customWidth="1"/>
    <col min="5" max="5" width="14.125" style="18" customWidth="1"/>
    <col min="6" max="6" width="15.875" style="18" customWidth="1"/>
    <col min="7" max="7" width="7.00390625" style="18" bestFit="1" customWidth="1"/>
    <col min="8" max="8" width="8.00390625" style="18" bestFit="1" customWidth="1"/>
    <col min="9" max="9" width="10.375" style="18" customWidth="1"/>
    <col min="10" max="16384" width="9.125" style="18" customWidth="1"/>
  </cols>
  <sheetData>
    <row r="1" spans="1:9" ht="15.75" hidden="1" thickBot="1">
      <c r="A1" s="234" t="s">
        <v>42</v>
      </c>
      <c r="B1" s="234"/>
      <c r="C1" s="234">
        <v>2023</v>
      </c>
      <c r="D1" s="234"/>
      <c r="E1" s="234"/>
      <c r="F1" s="234"/>
      <c r="G1" s="234"/>
      <c r="H1" s="234"/>
      <c r="I1" s="234"/>
    </row>
    <row r="2" spans="1:9" ht="15.75" hidden="1" thickBot="1">
      <c r="A2" s="234" t="s">
        <v>43</v>
      </c>
      <c r="B2" s="234"/>
      <c r="C2" s="235" t="s">
        <v>44</v>
      </c>
      <c r="D2" s="235"/>
      <c r="E2" s="235"/>
      <c r="F2" s="235"/>
      <c r="G2" s="235"/>
      <c r="H2" s="235"/>
      <c r="I2" s="235"/>
    </row>
    <row r="3" spans="1:9" ht="15.75" hidden="1" thickBot="1">
      <c r="A3" s="234" t="s">
        <v>45</v>
      </c>
      <c r="B3" s="234"/>
      <c r="C3" s="235" t="s">
        <v>46</v>
      </c>
      <c r="D3" s="235"/>
      <c r="E3" s="235"/>
      <c r="F3" s="235"/>
      <c r="G3" s="235"/>
      <c r="H3" s="235"/>
      <c r="I3" s="235"/>
    </row>
    <row r="4" spans="1:9" ht="15.75" hidden="1" thickBot="1">
      <c r="A4" s="234" t="s">
        <v>47</v>
      </c>
      <c r="B4" s="234"/>
      <c r="C4" s="235" t="s">
        <v>48</v>
      </c>
      <c r="D4" s="235"/>
      <c r="E4" s="235"/>
      <c r="F4" s="235"/>
      <c r="G4" s="235"/>
      <c r="H4" s="235"/>
      <c r="I4" s="235"/>
    </row>
    <row r="5" ht="15.75" hidden="1" thickBot="1"/>
    <row r="6" spans="1:9" ht="15.75" hidden="1" thickBot="1">
      <c r="A6" s="236" t="s">
        <v>49</v>
      </c>
      <c r="B6" s="237" t="s">
        <v>50</v>
      </c>
      <c r="C6" s="238" t="s">
        <v>51</v>
      </c>
      <c r="D6" s="239" t="s">
        <v>52</v>
      </c>
      <c r="E6" s="240"/>
      <c r="F6" s="237" t="s">
        <v>53</v>
      </c>
      <c r="G6" s="241" t="s">
        <v>54</v>
      </c>
      <c r="H6" s="242"/>
      <c r="I6" s="242"/>
    </row>
    <row r="7" spans="1:9" ht="15.75" hidden="1" thickBot="1">
      <c r="A7" s="236"/>
      <c r="B7" s="237"/>
      <c r="C7" s="238"/>
      <c r="D7" s="19" t="s">
        <v>55</v>
      </c>
      <c r="E7" s="19" t="s">
        <v>56</v>
      </c>
      <c r="F7" s="237"/>
      <c r="G7" s="20" t="s">
        <v>57</v>
      </c>
      <c r="H7" s="20" t="s">
        <v>58</v>
      </c>
      <c r="I7" s="20" t="s">
        <v>59</v>
      </c>
    </row>
    <row r="8" spans="1:9" ht="15.75" hidden="1" thickBot="1">
      <c r="A8" s="21">
        <v>2</v>
      </c>
      <c r="B8" s="22" t="s">
        <v>60</v>
      </c>
      <c r="C8" s="23" t="s">
        <v>61</v>
      </c>
      <c r="D8" s="24">
        <v>2021</v>
      </c>
      <c r="E8" s="25" t="s">
        <v>62</v>
      </c>
      <c r="F8" s="26" t="s">
        <v>63</v>
      </c>
      <c r="G8" s="27" t="s">
        <v>64</v>
      </c>
      <c r="H8" s="27" t="s">
        <v>64</v>
      </c>
      <c r="I8" s="27" t="s">
        <v>64</v>
      </c>
    </row>
    <row r="9" spans="1:9" ht="15.75" hidden="1" thickBot="1">
      <c r="A9" s="28"/>
      <c r="B9" s="29"/>
      <c r="C9" s="30"/>
      <c r="D9" s="31"/>
      <c r="E9" s="32"/>
      <c r="F9" s="33"/>
      <c r="G9" s="34"/>
      <c r="H9" s="34"/>
      <c r="I9" s="34"/>
    </row>
    <row r="10" spans="1:9" s="35" customFormat="1" ht="15.75" hidden="1" thickBot="1">
      <c r="A10" s="243" t="s">
        <v>65</v>
      </c>
      <c r="B10" s="243"/>
      <c r="C10" s="244"/>
      <c r="D10" s="244"/>
      <c r="E10" s="244"/>
      <c r="F10" s="244"/>
      <c r="G10" s="244"/>
      <c r="H10" s="244"/>
      <c r="I10" s="244"/>
    </row>
    <row r="11" spans="1:9" s="35" customFormat="1" ht="15.75" hidden="1" thickBot="1">
      <c r="A11" s="243"/>
      <c r="B11" s="243"/>
      <c r="C11" s="244"/>
      <c r="D11" s="244"/>
      <c r="E11" s="244"/>
      <c r="F11" s="244"/>
      <c r="G11" s="244"/>
      <c r="H11" s="244"/>
      <c r="I11" s="244"/>
    </row>
    <row r="12" spans="1:9" s="35" customFormat="1" ht="15.75" hidden="1" thickBot="1">
      <c r="A12" s="243"/>
      <c r="B12" s="243"/>
      <c r="C12" s="244"/>
      <c r="D12" s="244"/>
      <c r="E12" s="244"/>
      <c r="F12" s="244"/>
      <c r="G12" s="244"/>
      <c r="H12" s="244"/>
      <c r="I12" s="244"/>
    </row>
    <row r="13" spans="1:9" s="35" customFormat="1" ht="15.75" hidden="1" thickBot="1">
      <c r="A13" s="243"/>
      <c r="B13" s="243"/>
      <c r="C13" s="244"/>
      <c r="D13" s="244"/>
      <c r="E13" s="244"/>
      <c r="F13" s="244"/>
      <c r="G13" s="244"/>
      <c r="H13" s="244"/>
      <c r="I13" s="244"/>
    </row>
    <row r="14" spans="1:9" ht="15.75" hidden="1" thickBot="1">
      <c r="A14" s="36"/>
      <c r="B14" s="36"/>
      <c r="C14" s="37"/>
      <c r="D14" s="37"/>
      <c r="E14" s="37"/>
      <c r="F14" s="36"/>
      <c r="G14" s="37"/>
      <c r="H14" s="37"/>
      <c r="I14" s="37"/>
    </row>
    <row r="15" spans="1:9" ht="36" customHeight="1" thickBot="1">
      <c r="A15" s="245" t="s">
        <v>66</v>
      </c>
      <c r="B15" s="246"/>
      <c r="C15" s="246"/>
      <c r="D15" s="246"/>
      <c r="E15" s="246"/>
      <c r="F15" s="246"/>
      <c r="G15" s="246"/>
      <c r="H15" s="246"/>
      <c r="I15" s="247"/>
    </row>
    <row r="16" spans="1:9" ht="18" customHeight="1" thickBot="1">
      <c r="A16" s="36"/>
      <c r="B16" s="36"/>
      <c r="C16" s="37"/>
      <c r="D16" s="37"/>
      <c r="E16" s="37"/>
      <c r="F16" s="36"/>
      <c r="G16" s="37"/>
      <c r="H16" s="37"/>
      <c r="I16" s="37"/>
    </row>
    <row r="17" spans="1:9" ht="15">
      <c r="A17" s="253" t="s">
        <v>43</v>
      </c>
      <c r="B17" s="254"/>
      <c r="C17" s="255" t="s">
        <v>44</v>
      </c>
      <c r="D17" s="255"/>
      <c r="E17" s="255"/>
      <c r="F17" s="255"/>
      <c r="G17" s="255"/>
      <c r="H17" s="255"/>
      <c r="I17" s="256"/>
    </row>
    <row r="18" spans="1:9" ht="15">
      <c r="A18" s="257" t="s">
        <v>45</v>
      </c>
      <c r="B18" s="258"/>
      <c r="C18" s="259" t="s">
        <v>46</v>
      </c>
      <c r="D18" s="259"/>
      <c r="E18" s="259"/>
      <c r="F18" s="259"/>
      <c r="G18" s="259"/>
      <c r="H18" s="259"/>
      <c r="I18" s="260"/>
    </row>
    <row r="19" spans="1:9" ht="26.25" customHeight="1" thickBot="1">
      <c r="A19" s="261" t="s">
        <v>47</v>
      </c>
      <c r="B19" s="262"/>
      <c r="C19" s="263" t="s">
        <v>48</v>
      </c>
      <c r="D19" s="263"/>
      <c r="E19" s="263"/>
      <c r="F19" s="263"/>
      <c r="G19" s="263"/>
      <c r="H19" s="263"/>
      <c r="I19" s="264"/>
    </row>
    <row r="20" ht="15.75" thickBot="1"/>
    <row r="21" spans="1:9" ht="40.5" customHeight="1">
      <c r="A21" s="268" t="s">
        <v>49</v>
      </c>
      <c r="B21" s="252" t="s">
        <v>50</v>
      </c>
      <c r="C21" s="270" t="s">
        <v>51</v>
      </c>
      <c r="D21" s="248" t="s">
        <v>67</v>
      </c>
      <c r="E21" s="250" t="s">
        <v>68</v>
      </c>
      <c r="F21" s="252" t="s">
        <v>69</v>
      </c>
      <c r="G21" s="265" t="s">
        <v>70</v>
      </c>
      <c r="H21" s="266"/>
      <c r="I21" s="267"/>
    </row>
    <row r="22" spans="1:9" ht="42.75" customHeight="1" thickBot="1">
      <c r="A22" s="269"/>
      <c r="B22" s="237"/>
      <c r="C22" s="238"/>
      <c r="D22" s="249"/>
      <c r="E22" s="251"/>
      <c r="F22" s="237"/>
      <c r="G22" s="20">
        <v>2024</v>
      </c>
      <c r="H22" s="20">
        <v>2025</v>
      </c>
      <c r="I22" s="38">
        <v>2026</v>
      </c>
    </row>
    <row r="23" spans="1:9" ht="32.25" customHeight="1" thickBot="1">
      <c r="A23" s="39">
        <v>1</v>
      </c>
      <c r="B23" s="111" t="s">
        <v>71</v>
      </c>
      <c r="C23" s="23" t="s">
        <v>61</v>
      </c>
      <c r="D23" s="40" t="s">
        <v>72</v>
      </c>
      <c r="E23" s="41" t="s">
        <v>73</v>
      </c>
      <c r="F23" s="26" t="s">
        <v>74</v>
      </c>
      <c r="G23" s="27" t="s">
        <v>64</v>
      </c>
      <c r="H23" s="27" t="s">
        <v>64</v>
      </c>
      <c r="I23" s="42" t="s">
        <v>64</v>
      </c>
    </row>
    <row r="24" spans="1:9" ht="32.25" customHeight="1" thickBot="1">
      <c r="A24" s="43">
        <v>2</v>
      </c>
      <c r="B24" s="112" t="s">
        <v>60</v>
      </c>
      <c r="C24" s="44" t="s">
        <v>61</v>
      </c>
      <c r="D24" s="45" t="s">
        <v>72</v>
      </c>
      <c r="E24" s="45" t="s">
        <v>73</v>
      </c>
      <c r="F24" s="46" t="s">
        <v>63</v>
      </c>
      <c r="G24" s="47" t="s">
        <v>64</v>
      </c>
      <c r="H24" s="47" t="s">
        <v>64</v>
      </c>
      <c r="I24" s="48" t="s">
        <v>64</v>
      </c>
    </row>
    <row r="26" ht="15.75" thickBot="1"/>
    <row r="27" spans="1:9" ht="15">
      <c r="A27" s="253" t="s">
        <v>43</v>
      </c>
      <c r="B27" s="254"/>
      <c r="C27" s="255" t="s">
        <v>44</v>
      </c>
      <c r="D27" s="255"/>
      <c r="E27" s="255"/>
      <c r="F27" s="255"/>
      <c r="G27" s="255"/>
      <c r="H27" s="255"/>
      <c r="I27" s="256"/>
    </row>
    <row r="28" spans="1:9" ht="15">
      <c r="A28" s="257" t="s">
        <v>45</v>
      </c>
      <c r="B28" s="258"/>
      <c r="C28" s="259" t="s">
        <v>75</v>
      </c>
      <c r="D28" s="259"/>
      <c r="E28" s="259"/>
      <c r="F28" s="259"/>
      <c r="G28" s="259"/>
      <c r="H28" s="259"/>
      <c r="I28" s="260"/>
    </row>
    <row r="29" spans="1:9" ht="51" customHeight="1" thickBot="1">
      <c r="A29" s="261" t="s">
        <v>47</v>
      </c>
      <c r="B29" s="262"/>
      <c r="C29" s="263" t="s">
        <v>76</v>
      </c>
      <c r="D29" s="263"/>
      <c r="E29" s="263"/>
      <c r="F29" s="263"/>
      <c r="G29" s="263"/>
      <c r="H29" s="263"/>
      <c r="I29" s="264"/>
    </row>
    <row r="30" ht="15.75" thickBot="1"/>
    <row r="31" spans="1:9" ht="27" customHeight="1">
      <c r="A31" s="268" t="s">
        <v>49</v>
      </c>
      <c r="B31" s="252" t="s">
        <v>50</v>
      </c>
      <c r="C31" s="270" t="s">
        <v>51</v>
      </c>
      <c r="D31" s="248" t="s">
        <v>67</v>
      </c>
      <c r="E31" s="250" t="s">
        <v>68</v>
      </c>
      <c r="F31" s="252" t="s">
        <v>53</v>
      </c>
      <c r="G31" s="265" t="s">
        <v>70</v>
      </c>
      <c r="H31" s="266"/>
      <c r="I31" s="267"/>
    </row>
    <row r="32" spans="1:9" ht="41.25" customHeight="1" thickBot="1">
      <c r="A32" s="269"/>
      <c r="B32" s="237"/>
      <c r="C32" s="238"/>
      <c r="D32" s="249"/>
      <c r="E32" s="251"/>
      <c r="F32" s="237"/>
      <c r="G32" s="20">
        <v>2024</v>
      </c>
      <c r="H32" s="20">
        <v>2025</v>
      </c>
      <c r="I32" s="38">
        <v>2026</v>
      </c>
    </row>
    <row r="33" spans="1:9" ht="31.5" customHeight="1" thickBot="1">
      <c r="A33" s="43">
        <v>1</v>
      </c>
      <c r="B33" s="112" t="s">
        <v>77</v>
      </c>
      <c r="C33" s="44" t="s">
        <v>61</v>
      </c>
      <c r="D33" s="49" t="s">
        <v>72</v>
      </c>
      <c r="E33" s="49" t="s">
        <v>73</v>
      </c>
      <c r="F33" s="46">
        <v>2</v>
      </c>
      <c r="G33" s="47" t="s">
        <v>64</v>
      </c>
      <c r="H33" s="47" t="s">
        <v>64</v>
      </c>
      <c r="I33" s="48" t="s">
        <v>64</v>
      </c>
    </row>
  </sheetData>
  <sheetProtection/>
  <mergeCells count="46">
    <mergeCell ref="A21:A22"/>
    <mergeCell ref="B21:B22"/>
    <mergeCell ref="C21:C22"/>
    <mergeCell ref="G31:I31"/>
    <mergeCell ref="A31:A32"/>
    <mergeCell ref="B31:B32"/>
    <mergeCell ref="C31:C32"/>
    <mergeCell ref="D31:D32"/>
    <mergeCell ref="E31:E32"/>
    <mergeCell ref="F31:F32"/>
    <mergeCell ref="A27:B27"/>
    <mergeCell ref="C27:I27"/>
    <mergeCell ref="A28:B28"/>
    <mergeCell ref="C28:I28"/>
    <mergeCell ref="A29:B29"/>
    <mergeCell ref="C29:I29"/>
    <mergeCell ref="D21:D22"/>
    <mergeCell ref="E21:E22"/>
    <mergeCell ref="F21:F22"/>
    <mergeCell ref="A17:B17"/>
    <mergeCell ref="C17:I17"/>
    <mergeCell ref="A18:B18"/>
    <mergeCell ref="C18:I18"/>
    <mergeCell ref="A19:B19"/>
    <mergeCell ref="C19:I19"/>
    <mergeCell ref="G21:I21"/>
    <mergeCell ref="A10:B13"/>
    <mergeCell ref="C10:I10"/>
    <mergeCell ref="C11:I11"/>
    <mergeCell ref="C12:I12"/>
    <mergeCell ref="C13:I13"/>
    <mergeCell ref="A15:I15"/>
    <mergeCell ref="A4:B4"/>
    <mergeCell ref="C4:I4"/>
    <mergeCell ref="A6:A7"/>
    <mergeCell ref="B6:B7"/>
    <mergeCell ref="C6:C7"/>
    <mergeCell ref="D6:E6"/>
    <mergeCell ref="F6:F7"/>
    <mergeCell ref="G6:I6"/>
    <mergeCell ref="A1:B1"/>
    <mergeCell ref="C1:I1"/>
    <mergeCell ref="A2:B2"/>
    <mergeCell ref="C2:I2"/>
    <mergeCell ref="A3:B3"/>
    <mergeCell ref="C3:I3"/>
  </mergeCells>
  <dataValidations count="1">
    <dataValidation type="list" allowBlank="1" showInputMessage="1" showErrorMessage="1" sqref="E33 E23:E24">
      <formula1>$A$1:$A$1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20" zoomScaleSheetLayoutView="120" zoomScalePageLayoutView="0" workbookViewId="0" topLeftCell="A1">
      <selection activeCell="C27" sqref="C27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59" t="s">
        <v>16</v>
      </c>
      <c r="B2" s="159"/>
      <c r="C2" s="159"/>
      <c r="D2" s="159"/>
    </row>
    <row r="4" spans="2:4" ht="15">
      <c r="B4" s="7"/>
      <c r="C4" s="158"/>
      <c r="D4" s="158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/>
      <c r="C6" s="6">
        <v>2</v>
      </c>
      <c r="D6" s="6">
        <v>10</v>
      </c>
    </row>
    <row r="7" spans="1:4" s="1" customFormat="1" ht="15">
      <c r="A7" s="2">
        <v>1</v>
      </c>
      <c r="B7" s="2"/>
      <c r="C7" s="6"/>
      <c r="D7" s="6"/>
    </row>
    <row r="8" spans="1:4" s="1" customFormat="1" ht="15">
      <c r="A8" s="2">
        <v>2</v>
      </c>
      <c r="B8" s="2"/>
      <c r="C8" s="6"/>
      <c r="D8" s="6"/>
    </row>
    <row r="9" spans="1:4" s="1" customFormat="1" ht="15">
      <c r="A9" s="2">
        <v>3</v>
      </c>
      <c r="B9" s="2"/>
      <c r="C9" s="6"/>
      <c r="D9" s="6"/>
    </row>
    <row r="10" spans="1:4" s="1" customFormat="1" ht="15">
      <c r="A10" s="2">
        <v>4</v>
      </c>
      <c r="B10" s="2"/>
      <c r="C10" s="6"/>
      <c r="D10" s="6"/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2</v>
      </c>
      <c r="D27" s="6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42" zoomScaleSheetLayoutView="142" zoomScalePageLayoutView="0" workbookViewId="0" topLeftCell="A2">
      <selection activeCell="A3" sqref="A3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59" t="s">
        <v>19</v>
      </c>
      <c r="B2" s="159"/>
      <c r="C2" s="159"/>
      <c r="D2" s="159"/>
    </row>
    <row r="4" spans="2:4" ht="15">
      <c r="B4" s="7"/>
      <c r="C4" s="158"/>
      <c r="D4" s="158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13</v>
      </c>
      <c r="C6" s="6">
        <v>1</v>
      </c>
      <c r="D6" s="6">
        <v>3</v>
      </c>
    </row>
    <row r="7" spans="1:4" s="1" customFormat="1" ht="15">
      <c r="A7" s="2">
        <v>1</v>
      </c>
      <c r="B7" s="2" t="s">
        <v>13</v>
      </c>
      <c r="C7" s="6">
        <v>1</v>
      </c>
      <c r="D7" s="6">
        <v>4</v>
      </c>
    </row>
    <row r="8" spans="1:4" s="1" customFormat="1" ht="15">
      <c r="A8" s="2">
        <v>2</v>
      </c>
      <c r="B8" s="2"/>
      <c r="C8" s="6"/>
      <c r="D8" s="6"/>
    </row>
    <row r="9" spans="1:4" s="1" customFormat="1" ht="15">
      <c r="A9" s="2">
        <v>3</v>
      </c>
      <c r="B9" s="2"/>
      <c r="C9" s="6"/>
      <c r="D9" s="6"/>
    </row>
    <row r="10" spans="1:4" s="1" customFormat="1" ht="15">
      <c r="A10" s="2">
        <v>4</v>
      </c>
      <c r="B10" s="2"/>
      <c r="C10" s="6"/>
      <c r="D10" s="6"/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2</v>
      </c>
      <c r="D27" s="6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98" zoomScaleSheetLayoutView="98" zoomScalePageLayoutView="0" workbookViewId="0" topLeftCell="A1">
      <selection activeCell="B26" sqref="B26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59" t="s">
        <v>17</v>
      </c>
      <c r="B2" s="159"/>
      <c r="C2" s="159"/>
    </row>
    <row r="4" spans="2:3" ht="15">
      <c r="B4" s="7"/>
      <c r="C4" s="10"/>
    </row>
    <row r="5" spans="1:3" s="5" customFormat="1" ht="65.25" customHeight="1">
      <c r="A5" s="9" t="s">
        <v>7</v>
      </c>
      <c r="B5" s="8" t="s">
        <v>8</v>
      </c>
      <c r="C5" s="8" t="s">
        <v>15</v>
      </c>
    </row>
    <row r="6" spans="1:3" s="1" customFormat="1" ht="15">
      <c r="A6" s="2">
        <v>1</v>
      </c>
      <c r="B6" s="2" t="s">
        <v>12</v>
      </c>
      <c r="C6" s="6">
        <v>1</v>
      </c>
    </row>
    <row r="7" spans="1:3" s="1" customFormat="1" ht="15">
      <c r="A7" s="2">
        <v>1</v>
      </c>
      <c r="B7" s="2" t="s">
        <v>13</v>
      </c>
      <c r="C7" s="6">
        <v>1</v>
      </c>
    </row>
    <row r="8" spans="1:3" s="1" customFormat="1" ht="15">
      <c r="A8" s="2">
        <v>2</v>
      </c>
      <c r="B8" s="2" t="s">
        <v>14</v>
      </c>
      <c r="C8" s="6">
        <v>1</v>
      </c>
    </row>
    <row r="9" spans="1:3" s="1" customFormat="1" ht="15">
      <c r="A9" s="2">
        <v>3</v>
      </c>
      <c r="B9" s="2" t="s">
        <v>14</v>
      </c>
      <c r="C9" s="6">
        <v>1</v>
      </c>
    </row>
    <row r="10" spans="1:3" s="1" customFormat="1" ht="15">
      <c r="A10" s="2">
        <v>4</v>
      </c>
      <c r="B10" s="2" t="s">
        <v>14</v>
      </c>
      <c r="C10" s="6">
        <v>1</v>
      </c>
    </row>
    <row r="11" spans="1:3" s="1" customFormat="1" ht="15">
      <c r="A11" s="2">
        <v>5</v>
      </c>
      <c r="B11" s="2"/>
      <c r="C11" s="6"/>
    </row>
    <row r="12" spans="1:3" s="1" customFormat="1" ht="15">
      <c r="A12" s="2">
        <v>6</v>
      </c>
      <c r="B12" s="2"/>
      <c r="C12" s="6"/>
    </row>
    <row r="13" spans="1:3" ht="15">
      <c r="A13" s="2">
        <v>7</v>
      </c>
      <c r="B13" s="2"/>
      <c r="C13" s="6"/>
    </row>
    <row r="14" spans="1:3" ht="15">
      <c r="A14" s="2">
        <v>8</v>
      </c>
      <c r="B14" s="2"/>
      <c r="C14" s="6"/>
    </row>
    <row r="15" spans="1:3" ht="15">
      <c r="A15" s="2">
        <v>9</v>
      </c>
      <c r="B15" s="2"/>
      <c r="C15" s="6"/>
    </row>
    <row r="16" spans="1:3" ht="15">
      <c r="A16" s="2">
        <v>10</v>
      </c>
      <c r="B16" s="2"/>
      <c r="C16" s="6"/>
    </row>
    <row r="17" spans="1:3" ht="15">
      <c r="A17" s="2"/>
      <c r="B17" s="2" t="s">
        <v>6</v>
      </c>
      <c r="C17" s="6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36" zoomScaleSheetLayoutView="136" zoomScalePageLayoutView="0" workbookViewId="0" topLeftCell="A1">
      <selection activeCell="A3" sqref="A3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59" t="s">
        <v>20</v>
      </c>
      <c r="B2" s="159"/>
      <c r="C2" s="159"/>
    </row>
    <row r="4" spans="2:3" ht="15">
      <c r="B4" s="7"/>
      <c r="C4" s="10"/>
    </row>
    <row r="5" spans="1:3" s="5" customFormat="1" ht="65.25" customHeight="1">
      <c r="A5" s="9" t="s">
        <v>7</v>
      </c>
      <c r="B5" s="8" t="s">
        <v>8</v>
      </c>
      <c r="C5" s="8" t="s">
        <v>15</v>
      </c>
    </row>
    <row r="6" spans="1:3" s="1" customFormat="1" ht="15">
      <c r="A6" s="2">
        <v>1</v>
      </c>
      <c r="B6" s="2" t="s">
        <v>12</v>
      </c>
      <c r="C6" s="6">
        <v>1</v>
      </c>
    </row>
    <row r="7" spans="1:3" s="1" customFormat="1" ht="15">
      <c r="A7" s="2">
        <v>1</v>
      </c>
      <c r="B7" s="2" t="s">
        <v>13</v>
      </c>
      <c r="C7" s="6">
        <v>1</v>
      </c>
    </row>
    <row r="8" spans="1:3" s="1" customFormat="1" ht="15">
      <c r="A8" s="2">
        <v>2</v>
      </c>
      <c r="B8" s="2" t="s">
        <v>14</v>
      </c>
      <c r="C8" s="6">
        <v>1</v>
      </c>
    </row>
    <row r="9" spans="1:3" s="1" customFormat="1" ht="15">
      <c r="A9" s="2">
        <v>3</v>
      </c>
      <c r="B9" s="2" t="s">
        <v>14</v>
      </c>
      <c r="C9" s="6">
        <v>1</v>
      </c>
    </row>
    <row r="10" spans="1:3" s="1" customFormat="1" ht="15">
      <c r="A10" s="2">
        <v>4</v>
      </c>
      <c r="B10" s="2" t="s">
        <v>14</v>
      </c>
      <c r="C10" s="6">
        <v>1</v>
      </c>
    </row>
    <row r="11" spans="1:3" s="1" customFormat="1" ht="15">
      <c r="A11" s="2">
        <v>5</v>
      </c>
      <c r="B11" s="2"/>
      <c r="C11" s="6"/>
    </row>
    <row r="12" spans="1:3" s="1" customFormat="1" ht="15">
      <c r="A12" s="2">
        <v>6</v>
      </c>
      <c r="B12" s="2"/>
      <c r="C12" s="6"/>
    </row>
    <row r="13" spans="1:3" ht="15">
      <c r="A13" s="2">
        <v>7</v>
      </c>
      <c r="B13" s="2"/>
      <c r="C13" s="6"/>
    </row>
    <row r="14" spans="1:3" ht="15">
      <c r="A14" s="2">
        <v>8</v>
      </c>
      <c r="B14" s="2"/>
      <c r="C14" s="6"/>
    </row>
    <row r="15" spans="1:3" ht="15">
      <c r="A15" s="2">
        <v>9</v>
      </c>
      <c r="B15" s="2"/>
      <c r="C15" s="6"/>
    </row>
    <row r="16" spans="1:3" ht="15">
      <c r="A16" s="2">
        <v>10</v>
      </c>
      <c r="B16" s="2"/>
      <c r="C16" s="6"/>
    </row>
    <row r="17" spans="1:3" ht="15">
      <c r="A17" s="2"/>
      <c r="B17" s="2" t="s">
        <v>6</v>
      </c>
      <c r="C17" s="6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1" zoomScaleSheetLayoutView="91" zoomScalePageLayoutView="0" workbookViewId="0" topLeftCell="A1">
      <selection activeCell="M53" sqref="M53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59" t="s">
        <v>18</v>
      </c>
      <c r="B2" s="159"/>
      <c r="C2" s="159"/>
      <c r="D2" s="159"/>
    </row>
    <row r="4" spans="2:4" ht="15">
      <c r="B4" s="7"/>
      <c r="C4" s="158"/>
      <c r="D4" s="158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12</v>
      </c>
      <c r="C6" s="6">
        <v>1</v>
      </c>
      <c r="D6" s="6">
        <v>4</v>
      </c>
    </row>
    <row r="7" spans="1:4" s="1" customFormat="1" ht="15">
      <c r="A7" s="2">
        <v>1</v>
      </c>
      <c r="B7" s="2" t="s">
        <v>13</v>
      </c>
      <c r="C7" s="6">
        <v>1</v>
      </c>
      <c r="D7" s="6">
        <v>2</v>
      </c>
    </row>
    <row r="8" spans="1:4" s="1" customFormat="1" ht="15">
      <c r="A8" s="2">
        <v>2</v>
      </c>
      <c r="B8" s="2" t="s">
        <v>14</v>
      </c>
      <c r="C8" s="6">
        <v>1</v>
      </c>
      <c r="D8" s="6">
        <v>3</v>
      </c>
    </row>
    <row r="9" spans="1:4" s="1" customFormat="1" ht="15">
      <c r="A9" s="2">
        <v>3</v>
      </c>
      <c r="B9" s="2" t="s">
        <v>14</v>
      </c>
      <c r="C9" s="6">
        <v>1</v>
      </c>
      <c r="D9" s="6">
        <v>2</v>
      </c>
    </row>
    <row r="10" spans="1:4" s="1" customFormat="1" ht="15">
      <c r="A10" s="2">
        <v>4</v>
      </c>
      <c r="B10" s="2" t="s">
        <v>14</v>
      </c>
      <c r="C10" s="6">
        <v>1</v>
      </c>
      <c r="D10" s="6">
        <v>1</v>
      </c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5</v>
      </c>
      <c r="D27" s="6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3" zoomScaleSheetLayoutView="93" zoomScalePageLayoutView="0" workbookViewId="0" topLeftCell="A1">
      <selection activeCell="N34" sqref="N34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59" t="s">
        <v>21</v>
      </c>
      <c r="B2" s="159"/>
      <c r="C2" s="159"/>
      <c r="D2" s="159"/>
    </row>
    <row r="4" spans="2:4" ht="15">
      <c r="B4" s="7"/>
      <c r="C4" s="158"/>
      <c r="D4" s="158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12</v>
      </c>
      <c r="C6" s="6">
        <v>1</v>
      </c>
      <c r="D6" s="6">
        <v>4</v>
      </c>
    </row>
    <row r="7" spans="1:4" s="1" customFormat="1" ht="15">
      <c r="A7" s="2">
        <v>1</v>
      </c>
      <c r="B7" s="2" t="s">
        <v>13</v>
      </c>
      <c r="C7" s="6">
        <v>1</v>
      </c>
      <c r="D7" s="6">
        <v>2</v>
      </c>
    </row>
    <row r="8" spans="1:4" s="1" customFormat="1" ht="15">
      <c r="A8" s="2">
        <v>2</v>
      </c>
      <c r="B8" s="2" t="s">
        <v>14</v>
      </c>
      <c r="C8" s="6">
        <v>1</v>
      </c>
      <c r="D8" s="6">
        <v>3</v>
      </c>
    </row>
    <row r="9" spans="1:4" s="1" customFormat="1" ht="15">
      <c r="A9" s="2">
        <v>3</v>
      </c>
      <c r="B9" s="2" t="s">
        <v>14</v>
      </c>
      <c r="C9" s="6">
        <v>1</v>
      </c>
      <c r="D9" s="6">
        <v>2</v>
      </c>
    </row>
    <row r="10" spans="1:4" s="1" customFormat="1" ht="15">
      <c r="A10" s="2">
        <v>4</v>
      </c>
      <c r="B10" s="2" t="s">
        <v>14</v>
      </c>
      <c r="C10" s="6">
        <v>1</v>
      </c>
      <c r="D10" s="6">
        <v>1</v>
      </c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5</v>
      </c>
      <c r="D27" s="6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84"/>
  <sheetViews>
    <sheetView zoomScalePageLayoutView="0" workbookViewId="0" topLeftCell="A1">
      <selection activeCell="A25" sqref="A25:IV25"/>
    </sheetView>
  </sheetViews>
  <sheetFormatPr defaultColWidth="9.00390625" defaultRowHeight="12.75"/>
  <cols>
    <col min="1" max="1" width="2.75390625" style="113" customWidth="1"/>
    <col min="2" max="2" width="12.125" style="113" customWidth="1"/>
    <col min="3" max="3" width="2.875" style="113" customWidth="1"/>
    <col min="4" max="4" width="52.00390625" style="113" customWidth="1"/>
    <col min="5" max="9" width="15.875" style="113" customWidth="1"/>
    <col min="10" max="16384" width="9.125" style="113" customWidth="1"/>
  </cols>
  <sheetData>
    <row r="1" ht="9.75" customHeight="1"/>
    <row r="2" spans="2:9" ht="17.25" customHeight="1">
      <c r="B2" s="160" t="s">
        <v>198</v>
      </c>
      <c r="C2" s="161"/>
      <c r="D2" s="161"/>
      <c r="E2" s="161"/>
      <c r="F2" s="161"/>
      <c r="G2" s="161"/>
      <c r="H2" s="161"/>
      <c r="I2" s="161"/>
    </row>
    <row r="3" spans="2:9" ht="12.75">
      <c r="B3" s="114"/>
      <c r="C3" s="114"/>
      <c r="D3" s="114"/>
      <c r="E3" s="114"/>
      <c r="F3" s="114"/>
      <c r="G3" s="114"/>
      <c r="H3" s="114"/>
      <c r="I3" s="114"/>
    </row>
    <row r="4" spans="2:9" ht="15" customHeight="1">
      <c r="B4" s="114" t="s">
        <v>137</v>
      </c>
      <c r="C4" s="114" t="s">
        <v>138</v>
      </c>
      <c r="D4" s="115">
        <v>2024</v>
      </c>
      <c r="E4" s="115"/>
      <c r="F4" s="162"/>
      <c r="G4" s="162"/>
      <c r="H4" s="162"/>
      <c r="I4" s="162"/>
    </row>
    <row r="5" spans="2:9" ht="15" customHeight="1">
      <c r="B5" s="114" t="s">
        <v>199</v>
      </c>
      <c r="C5" s="114" t="s">
        <v>138</v>
      </c>
      <c r="D5" s="163"/>
      <c r="E5" s="164"/>
      <c r="F5" s="164"/>
      <c r="G5" s="164"/>
      <c r="H5" s="164"/>
      <c r="I5" s="165"/>
    </row>
    <row r="6" spans="2:9" ht="15" customHeight="1">
      <c r="B6" s="116" t="s">
        <v>200</v>
      </c>
      <c r="C6" s="116" t="s">
        <v>138</v>
      </c>
      <c r="D6" s="163"/>
      <c r="E6" s="164"/>
      <c r="F6" s="164"/>
      <c r="G6" s="164"/>
      <c r="H6" s="164"/>
      <c r="I6" s="165"/>
    </row>
    <row r="7" spans="2:9" ht="13.5" thickBot="1">
      <c r="B7" s="115"/>
      <c r="C7" s="115"/>
      <c r="D7" s="115"/>
      <c r="E7" s="115"/>
      <c r="F7" s="115"/>
      <c r="G7" s="115"/>
      <c r="H7" s="115"/>
      <c r="I7" s="115"/>
    </row>
    <row r="8" spans="2:9" ht="24.75" customHeight="1">
      <c r="B8" s="166" t="s">
        <v>201</v>
      </c>
      <c r="C8" s="167"/>
      <c r="D8" s="168"/>
      <c r="E8" s="117">
        <v>2022</v>
      </c>
      <c r="F8" s="118">
        <v>2023</v>
      </c>
      <c r="G8" s="119">
        <v>2024</v>
      </c>
      <c r="H8" s="120">
        <v>2025</v>
      </c>
      <c r="I8" s="120">
        <v>2026</v>
      </c>
    </row>
    <row r="9" spans="2:9" ht="25.5" customHeight="1" thickBot="1">
      <c r="B9" s="169"/>
      <c r="C9" s="170"/>
      <c r="D9" s="171"/>
      <c r="E9" s="121" t="s">
        <v>202</v>
      </c>
      <c r="F9" s="121" t="s">
        <v>203</v>
      </c>
      <c r="G9" s="122" t="s">
        <v>204</v>
      </c>
      <c r="H9" s="121" t="str">
        <f>G9</f>
        <v>TEKLİF</v>
      </c>
      <c r="I9" s="123" t="str">
        <f>G9</f>
        <v>TEKLİF</v>
      </c>
    </row>
    <row r="10" spans="2:9" ht="27.75" customHeight="1">
      <c r="B10" s="172" t="s">
        <v>205</v>
      </c>
      <c r="C10" s="173"/>
      <c r="D10" s="174"/>
      <c r="E10" s="124"/>
      <c r="F10" s="124"/>
      <c r="G10" s="124"/>
      <c r="H10" s="124"/>
      <c r="I10" s="125"/>
    </row>
    <row r="11" spans="2:9" ht="27.75" customHeight="1">
      <c r="B11" s="175" t="s">
        <v>206</v>
      </c>
      <c r="C11" s="176"/>
      <c r="D11" s="177"/>
      <c r="E11" s="127"/>
      <c r="F11" s="127"/>
      <c r="G11" s="127"/>
      <c r="H11" s="127"/>
      <c r="I11" s="128"/>
    </row>
    <row r="12" spans="2:9" ht="27.75" customHeight="1">
      <c r="B12" s="175" t="s">
        <v>207</v>
      </c>
      <c r="C12" s="176"/>
      <c r="D12" s="177"/>
      <c r="E12" s="127"/>
      <c r="F12" s="127"/>
      <c r="G12" s="127"/>
      <c r="H12" s="127"/>
      <c r="I12" s="128"/>
    </row>
    <row r="13" spans="2:9" ht="27.75" customHeight="1">
      <c r="B13" s="175" t="s">
        <v>208</v>
      </c>
      <c r="C13" s="176"/>
      <c r="D13" s="177"/>
      <c r="E13" s="127"/>
      <c r="F13" s="127"/>
      <c r="G13" s="127"/>
      <c r="H13" s="127"/>
      <c r="I13" s="128"/>
    </row>
    <row r="14" spans="2:9" ht="27.75" customHeight="1" thickBot="1">
      <c r="B14" s="178" t="s">
        <v>209</v>
      </c>
      <c r="C14" s="179"/>
      <c r="D14" s="180"/>
      <c r="E14" s="127"/>
      <c r="F14" s="127"/>
      <c r="G14" s="127"/>
      <c r="H14" s="127"/>
      <c r="I14" s="128"/>
    </row>
    <row r="15" spans="2:9" ht="27.75" customHeight="1">
      <c r="B15" s="172" t="s">
        <v>210</v>
      </c>
      <c r="C15" s="173"/>
      <c r="D15" s="174"/>
      <c r="E15" s="124"/>
      <c r="F15" s="124"/>
      <c r="G15" s="124"/>
      <c r="H15" s="124"/>
      <c r="I15" s="125"/>
    </row>
    <row r="16" spans="2:9" ht="27.75" customHeight="1">
      <c r="B16" s="175" t="s">
        <v>211</v>
      </c>
      <c r="C16" s="176"/>
      <c r="D16" s="177"/>
      <c r="E16" s="127">
        <v>2</v>
      </c>
      <c r="F16" s="127"/>
      <c r="G16" s="127">
        <v>104</v>
      </c>
      <c r="H16" s="127"/>
      <c r="I16" s="128"/>
    </row>
    <row r="17" spans="2:9" ht="27.75" customHeight="1">
      <c r="B17" s="175" t="s">
        <v>212</v>
      </c>
      <c r="C17" s="176"/>
      <c r="D17" s="177"/>
      <c r="E17" s="127">
        <v>7</v>
      </c>
      <c r="F17" s="127"/>
      <c r="G17" s="127">
        <v>108</v>
      </c>
      <c r="H17" s="127"/>
      <c r="I17" s="128"/>
    </row>
    <row r="18" spans="2:9" ht="27.75" customHeight="1">
      <c r="B18" s="175" t="s">
        <v>213</v>
      </c>
      <c r="C18" s="176"/>
      <c r="D18" s="177"/>
      <c r="E18" s="127"/>
      <c r="F18" s="127"/>
      <c r="G18" s="127"/>
      <c r="H18" s="127"/>
      <c r="I18" s="128"/>
    </row>
    <row r="19" spans="2:9" ht="27.75" customHeight="1">
      <c r="B19" s="175" t="s">
        <v>214</v>
      </c>
      <c r="C19" s="176"/>
      <c r="D19" s="177"/>
      <c r="E19" s="127"/>
      <c r="F19" s="127"/>
      <c r="G19" s="127"/>
      <c r="H19" s="127"/>
      <c r="I19" s="128"/>
    </row>
    <row r="20" spans="2:9" ht="27.75" customHeight="1">
      <c r="B20" s="175" t="s">
        <v>215</v>
      </c>
      <c r="C20" s="176"/>
      <c r="D20" s="177"/>
      <c r="E20" s="127"/>
      <c r="F20" s="127"/>
      <c r="G20" s="127"/>
      <c r="H20" s="127"/>
      <c r="I20" s="128"/>
    </row>
    <row r="21" spans="2:9" ht="27.75" customHeight="1">
      <c r="B21" s="175" t="s">
        <v>216</v>
      </c>
      <c r="C21" s="176"/>
      <c r="D21" s="177"/>
      <c r="E21" s="127"/>
      <c r="F21" s="127"/>
      <c r="G21" s="127"/>
      <c r="H21" s="127"/>
      <c r="I21" s="128"/>
    </row>
    <row r="22" spans="2:9" ht="27.75" customHeight="1">
      <c r="B22" s="175" t="s">
        <v>217</v>
      </c>
      <c r="C22" s="176"/>
      <c r="D22" s="177"/>
      <c r="E22" s="127"/>
      <c r="F22" s="127"/>
      <c r="G22" s="127"/>
      <c r="H22" s="127"/>
      <c r="I22" s="128"/>
    </row>
    <row r="23" spans="2:9" ht="27.75" customHeight="1" thickBot="1">
      <c r="B23" s="175" t="s">
        <v>218</v>
      </c>
      <c r="C23" s="176"/>
      <c r="D23" s="177"/>
      <c r="E23" s="127"/>
      <c r="F23" s="127"/>
      <c r="G23" s="127"/>
      <c r="H23" s="127"/>
      <c r="I23" s="128"/>
    </row>
    <row r="24" spans="2:9" ht="27.75" customHeight="1">
      <c r="B24" s="172" t="s">
        <v>219</v>
      </c>
      <c r="C24" s="173"/>
      <c r="D24" s="174"/>
      <c r="E24" s="124"/>
      <c r="F24" s="124"/>
      <c r="G24" s="124"/>
      <c r="H24" s="124"/>
      <c r="I24" s="125"/>
    </row>
    <row r="25" spans="2:9" ht="27.75" customHeight="1">
      <c r="B25" s="175" t="s">
        <v>220</v>
      </c>
      <c r="C25" s="176"/>
      <c r="D25" s="177"/>
      <c r="E25" s="127"/>
      <c r="F25" s="127"/>
      <c r="G25" s="127"/>
      <c r="H25" s="127"/>
      <c r="I25" s="130"/>
    </row>
    <row r="26" spans="2:9" ht="27.75" customHeight="1">
      <c r="B26" s="175" t="s">
        <v>221</v>
      </c>
      <c r="C26" s="176"/>
      <c r="D26" s="177"/>
      <c r="E26" s="127"/>
      <c r="F26" s="127"/>
      <c r="G26" s="127"/>
      <c r="H26" s="127"/>
      <c r="I26" s="130"/>
    </row>
    <row r="27" spans="2:9" ht="27.75" customHeight="1">
      <c r="B27" s="175" t="s">
        <v>222</v>
      </c>
      <c r="C27" s="176"/>
      <c r="D27" s="177"/>
      <c r="E27" s="127"/>
      <c r="F27" s="127"/>
      <c r="G27" s="127"/>
      <c r="H27" s="127"/>
      <c r="I27" s="128"/>
    </row>
    <row r="28" spans="2:9" ht="27.75" customHeight="1">
      <c r="B28" s="175" t="s">
        <v>223</v>
      </c>
      <c r="C28" s="176"/>
      <c r="D28" s="177"/>
      <c r="E28" s="127"/>
      <c r="F28" s="127"/>
      <c r="G28" s="127"/>
      <c r="H28" s="127"/>
      <c r="I28" s="128"/>
    </row>
    <row r="29" spans="2:9" ht="27.75" customHeight="1">
      <c r="B29" s="175" t="s">
        <v>224</v>
      </c>
      <c r="C29" s="176"/>
      <c r="D29" s="177"/>
      <c r="E29" s="127"/>
      <c r="F29" s="127"/>
      <c r="G29" s="127"/>
      <c r="H29" s="127"/>
      <c r="I29" s="128"/>
    </row>
    <row r="30" spans="2:9" ht="27.75" customHeight="1">
      <c r="B30" s="175" t="s">
        <v>225</v>
      </c>
      <c r="C30" s="176"/>
      <c r="D30" s="177"/>
      <c r="E30" s="127"/>
      <c r="F30" s="127"/>
      <c r="G30" s="127"/>
      <c r="H30" s="127"/>
      <c r="I30" s="128"/>
    </row>
    <row r="31" spans="2:9" ht="27.75" customHeight="1">
      <c r="B31" s="175" t="s">
        <v>226</v>
      </c>
      <c r="C31" s="176"/>
      <c r="D31" s="177"/>
      <c r="E31" s="127"/>
      <c r="F31" s="127"/>
      <c r="G31" s="127"/>
      <c r="H31" s="127"/>
      <c r="I31" s="128"/>
    </row>
    <row r="32" spans="2:9" ht="27.75" customHeight="1">
      <c r="B32" s="175" t="s">
        <v>227</v>
      </c>
      <c r="C32" s="176"/>
      <c r="D32" s="177"/>
      <c r="E32" s="127"/>
      <c r="F32" s="127"/>
      <c r="G32" s="127"/>
      <c r="H32" s="127"/>
      <c r="I32" s="128"/>
    </row>
    <row r="33" spans="2:9" ht="27.75" customHeight="1">
      <c r="B33" s="181" t="s">
        <v>228</v>
      </c>
      <c r="C33" s="182"/>
      <c r="D33" s="183"/>
      <c r="E33" s="127"/>
      <c r="F33" s="127"/>
      <c r="G33" s="127"/>
      <c r="H33" s="127"/>
      <c r="I33" s="128"/>
    </row>
    <row r="34" spans="2:9" ht="27.75" customHeight="1">
      <c r="B34" s="175" t="s">
        <v>229</v>
      </c>
      <c r="C34" s="176"/>
      <c r="D34" s="177"/>
      <c r="E34" s="131">
        <v>3</v>
      </c>
      <c r="F34" s="131"/>
      <c r="G34" s="131"/>
      <c r="H34" s="131"/>
      <c r="I34" s="132"/>
    </row>
    <row r="35" spans="2:9" ht="27.75" customHeight="1">
      <c r="B35" s="175" t="s">
        <v>230</v>
      </c>
      <c r="C35" s="176"/>
      <c r="D35" s="177"/>
      <c r="E35" s="127">
        <v>2</v>
      </c>
      <c r="F35" s="127"/>
      <c r="G35" s="127"/>
      <c r="H35" s="127"/>
      <c r="I35" s="128"/>
    </row>
    <row r="36" spans="2:9" ht="27.75" customHeight="1">
      <c r="B36" s="175" t="s">
        <v>231</v>
      </c>
      <c r="C36" s="176"/>
      <c r="D36" s="177"/>
      <c r="E36" s="127"/>
      <c r="F36" s="127"/>
      <c r="G36" s="127"/>
      <c r="H36" s="127"/>
      <c r="I36" s="128"/>
    </row>
    <row r="37" spans="2:9" ht="27.75" customHeight="1">
      <c r="B37" s="175" t="s">
        <v>232</v>
      </c>
      <c r="C37" s="176"/>
      <c r="D37" s="177"/>
      <c r="E37" s="127"/>
      <c r="F37" s="127"/>
      <c r="G37" s="127"/>
      <c r="H37" s="127"/>
      <c r="I37" s="128"/>
    </row>
    <row r="38" spans="2:9" ht="27.75" customHeight="1" thickBot="1">
      <c r="B38" s="175" t="s">
        <v>233</v>
      </c>
      <c r="C38" s="176"/>
      <c r="D38" s="177"/>
      <c r="E38" s="127"/>
      <c r="F38" s="127"/>
      <c r="G38" s="127"/>
      <c r="H38" s="127"/>
      <c r="I38" s="128"/>
    </row>
    <row r="39" spans="2:9" ht="27.75" customHeight="1">
      <c r="B39" s="172" t="s">
        <v>234</v>
      </c>
      <c r="C39" s="173"/>
      <c r="D39" s="174"/>
      <c r="E39" s="124"/>
      <c r="F39" s="124"/>
      <c r="G39" s="124"/>
      <c r="H39" s="124"/>
      <c r="I39" s="125"/>
    </row>
    <row r="40" spans="2:9" ht="27.75" customHeight="1">
      <c r="B40" s="175" t="s">
        <v>235</v>
      </c>
      <c r="C40" s="176"/>
      <c r="D40" s="177"/>
      <c r="E40" s="127"/>
      <c r="F40" s="127"/>
      <c r="G40" s="127"/>
      <c r="H40" s="127"/>
      <c r="I40" s="133"/>
    </row>
    <row r="41" spans="2:9" ht="27.75" customHeight="1">
      <c r="B41" s="175" t="s">
        <v>236</v>
      </c>
      <c r="C41" s="176"/>
      <c r="D41" s="177"/>
      <c r="E41" s="127"/>
      <c r="F41" s="127"/>
      <c r="G41" s="127"/>
      <c r="H41" s="127"/>
      <c r="I41" s="133"/>
    </row>
    <row r="42" spans="2:9" ht="27.75" customHeight="1">
      <c r="B42" s="175" t="s">
        <v>237</v>
      </c>
      <c r="C42" s="176"/>
      <c r="D42" s="177"/>
      <c r="E42" s="127"/>
      <c r="F42" s="127"/>
      <c r="G42" s="127"/>
      <c r="H42" s="127"/>
      <c r="I42" s="133"/>
    </row>
    <row r="43" spans="2:9" ht="27.75" customHeight="1">
      <c r="B43" s="175" t="s">
        <v>238</v>
      </c>
      <c r="C43" s="176"/>
      <c r="D43" s="177"/>
      <c r="E43" s="127"/>
      <c r="F43" s="127"/>
      <c r="G43" s="127"/>
      <c r="H43" s="127"/>
      <c r="I43" s="133"/>
    </row>
    <row r="44" spans="2:9" ht="27.75" customHeight="1">
      <c r="B44" s="175" t="s">
        <v>239</v>
      </c>
      <c r="C44" s="176"/>
      <c r="D44" s="177"/>
      <c r="E44" s="127"/>
      <c r="F44" s="127"/>
      <c r="G44" s="127"/>
      <c r="H44" s="127"/>
      <c r="I44" s="133"/>
    </row>
    <row r="45" spans="2:9" ht="27.75" customHeight="1">
      <c r="B45" s="175" t="s">
        <v>240</v>
      </c>
      <c r="C45" s="176"/>
      <c r="D45" s="177"/>
      <c r="E45" s="127"/>
      <c r="F45" s="127"/>
      <c r="G45" s="127"/>
      <c r="H45" s="127"/>
      <c r="I45" s="133"/>
    </row>
    <row r="46" spans="2:9" ht="27.75" customHeight="1">
      <c r="B46" s="175" t="s">
        <v>241</v>
      </c>
      <c r="C46" s="176"/>
      <c r="D46" s="177"/>
      <c r="E46" s="127"/>
      <c r="F46" s="127"/>
      <c r="G46" s="127"/>
      <c r="H46" s="127"/>
      <c r="I46" s="133"/>
    </row>
    <row r="47" spans="2:9" ht="27.75" customHeight="1">
      <c r="B47" s="175" t="s">
        <v>242</v>
      </c>
      <c r="C47" s="176"/>
      <c r="D47" s="177"/>
      <c r="E47" s="127"/>
      <c r="F47" s="127"/>
      <c r="G47" s="127"/>
      <c r="H47" s="127"/>
      <c r="I47" s="133"/>
    </row>
    <row r="48" spans="2:9" ht="27.75" customHeight="1">
      <c r="B48" s="175" t="s">
        <v>243</v>
      </c>
      <c r="C48" s="176"/>
      <c r="D48" s="177"/>
      <c r="E48" s="127"/>
      <c r="F48" s="127"/>
      <c r="G48" s="127"/>
      <c r="H48" s="127"/>
      <c r="I48" s="133"/>
    </row>
    <row r="49" spans="2:9" ht="27.75" customHeight="1">
      <c r="B49" s="175" t="s">
        <v>244</v>
      </c>
      <c r="C49" s="176"/>
      <c r="D49" s="177"/>
      <c r="E49" s="127"/>
      <c r="F49" s="127"/>
      <c r="G49" s="127"/>
      <c r="H49" s="127"/>
      <c r="I49" s="133"/>
    </row>
    <row r="50" spans="2:9" ht="27.75" customHeight="1">
      <c r="B50" s="175" t="s">
        <v>245</v>
      </c>
      <c r="C50" s="176"/>
      <c r="D50" s="177"/>
      <c r="E50" s="127"/>
      <c r="F50" s="127"/>
      <c r="G50" s="127"/>
      <c r="H50" s="127"/>
      <c r="I50" s="133"/>
    </row>
    <row r="51" spans="2:9" ht="27.75" customHeight="1">
      <c r="B51" s="175" t="s">
        <v>246</v>
      </c>
      <c r="C51" s="176"/>
      <c r="D51" s="177"/>
      <c r="E51" s="127"/>
      <c r="F51" s="127"/>
      <c r="G51" s="127"/>
      <c r="H51" s="127"/>
      <c r="I51" s="133"/>
    </row>
    <row r="52" spans="2:9" ht="27.75" customHeight="1">
      <c r="B52" s="175" t="s">
        <v>247</v>
      </c>
      <c r="C52" s="176"/>
      <c r="D52" s="177"/>
      <c r="E52" s="127"/>
      <c r="F52" s="127"/>
      <c r="G52" s="127"/>
      <c r="H52" s="127"/>
      <c r="I52" s="133"/>
    </row>
    <row r="53" spans="2:9" ht="27.75" customHeight="1">
      <c r="B53" s="175" t="s">
        <v>248</v>
      </c>
      <c r="C53" s="176"/>
      <c r="D53" s="177"/>
      <c r="E53" s="127"/>
      <c r="F53" s="127"/>
      <c r="G53" s="127"/>
      <c r="H53" s="127"/>
      <c r="I53" s="133"/>
    </row>
    <row r="54" spans="2:9" ht="27.75" customHeight="1">
      <c r="B54" s="175" t="s">
        <v>249</v>
      </c>
      <c r="C54" s="184"/>
      <c r="D54" s="185"/>
      <c r="E54" s="127"/>
      <c r="F54" s="127"/>
      <c r="G54" s="127"/>
      <c r="H54" s="127"/>
      <c r="I54" s="133"/>
    </row>
    <row r="55" spans="2:9" ht="27.75" customHeight="1">
      <c r="B55" s="175" t="s">
        <v>250</v>
      </c>
      <c r="C55" s="184"/>
      <c r="D55" s="185"/>
      <c r="E55" s="127"/>
      <c r="F55" s="127"/>
      <c r="G55" s="127"/>
      <c r="H55" s="127"/>
      <c r="I55" s="133"/>
    </row>
    <row r="56" spans="2:9" ht="27.75" customHeight="1">
      <c r="B56" s="175" t="s">
        <v>251</v>
      </c>
      <c r="C56" s="176"/>
      <c r="D56" s="177"/>
      <c r="E56" s="127"/>
      <c r="F56" s="127"/>
      <c r="G56" s="127"/>
      <c r="H56" s="127"/>
      <c r="I56" s="133"/>
    </row>
    <row r="57" spans="2:9" ht="27.75" customHeight="1">
      <c r="B57" s="175" t="s">
        <v>252</v>
      </c>
      <c r="C57" s="176"/>
      <c r="D57" s="177"/>
      <c r="E57" s="127"/>
      <c r="F57" s="127"/>
      <c r="G57" s="127"/>
      <c r="H57" s="127"/>
      <c r="I57" s="133"/>
    </row>
    <row r="58" spans="2:9" ht="27.75" customHeight="1">
      <c r="B58" s="175" t="s">
        <v>253</v>
      </c>
      <c r="C58" s="184"/>
      <c r="D58" s="185"/>
      <c r="E58" s="127"/>
      <c r="F58" s="127"/>
      <c r="G58" s="127"/>
      <c r="H58" s="127"/>
      <c r="I58" s="133"/>
    </row>
    <row r="59" spans="2:9" ht="27.75" customHeight="1">
      <c r="B59" s="175" t="s">
        <v>254</v>
      </c>
      <c r="C59" s="184"/>
      <c r="D59" s="185"/>
      <c r="E59" s="127"/>
      <c r="F59" s="127"/>
      <c r="G59" s="127"/>
      <c r="H59" s="127"/>
      <c r="I59" s="133"/>
    </row>
    <row r="60" spans="2:9" ht="27.75" customHeight="1">
      <c r="B60" s="175" t="s">
        <v>255</v>
      </c>
      <c r="C60" s="176"/>
      <c r="D60" s="177"/>
      <c r="E60" s="127"/>
      <c r="F60" s="127"/>
      <c r="G60" s="127"/>
      <c r="H60" s="127"/>
      <c r="I60" s="133"/>
    </row>
    <row r="61" spans="2:9" ht="27.75" customHeight="1" thickBot="1">
      <c r="B61" s="175" t="s">
        <v>256</v>
      </c>
      <c r="C61" s="176"/>
      <c r="D61" s="177"/>
      <c r="E61" s="127"/>
      <c r="F61" s="127"/>
      <c r="G61" s="127"/>
      <c r="H61" s="127"/>
      <c r="I61" s="133"/>
    </row>
    <row r="62" spans="2:9" ht="27.75" customHeight="1">
      <c r="B62" s="172" t="s">
        <v>257</v>
      </c>
      <c r="C62" s="173"/>
      <c r="D62" s="174"/>
      <c r="E62" s="124"/>
      <c r="F62" s="124"/>
      <c r="G62" s="124"/>
      <c r="H62" s="124"/>
      <c r="I62" s="125"/>
    </row>
    <row r="63" spans="2:9" ht="27.75" customHeight="1">
      <c r="B63" s="175" t="s">
        <v>258</v>
      </c>
      <c r="C63" s="176"/>
      <c r="D63" s="177"/>
      <c r="E63" s="134"/>
      <c r="F63" s="134"/>
      <c r="G63" s="134"/>
      <c r="H63" s="134"/>
      <c r="I63" s="135"/>
    </row>
    <row r="64" spans="2:9" ht="27.75" customHeight="1">
      <c r="B64" s="175" t="s">
        <v>259</v>
      </c>
      <c r="C64" s="176"/>
      <c r="D64" s="177"/>
      <c r="E64" s="134"/>
      <c r="F64" s="134"/>
      <c r="G64" s="134"/>
      <c r="H64" s="134"/>
      <c r="I64" s="135"/>
    </row>
    <row r="65" spans="2:9" ht="27.75" customHeight="1">
      <c r="B65" s="175" t="s">
        <v>260</v>
      </c>
      <c r="C65" s="176"/>
      <c r="D65" s="177"/>
      <c r="E65" s="127"/>
      <c r="F65" s="127"/>
      <c r="G65" s="127"/>
      <c r="H65" s="127"/>
      <c r="I65" s="133"/>
    </row>
    <row r="66" spans="2:9" ht="27.75" customHeight="1">
      <c r="B66" s="175" t="s">
        <v>261</v>
      </c>
      <c r="C66" s="176"/>
      <c r="D66" s="177"/>
      <c r="E66" s="127"/>
      <c r="F66" s="127"/>
      <c r="G66" s="127"/>
      <c r="H66" s="127"/>
      <c r="I66" s="133"/>
    </row>
    <row r="67" spans="2:9" ht="27.75" customHeight="1">
      <c r="B67" s="175" t="s">
        <v>262</v>
      </c>
      <c r="C67" s="176"/>
      <c r="D67" s="177"/>
      <c r="E67" s="127"/>
      <c r="F67" s="127"/>
      <c r="G67" s="127"/>
      <c r="H67" s="127"/>
      <c r="I67" s="133"/>
    </row>
    <row r="68" spans="2:9" ht="27.75" customHeight="1">
      <c r="B68" s="175" t="s">
        <v>263</v>
      </c>
      <c r="C68" s="176"/>
      <c r="D68" s="177"/>
      <c r="E68" s="127"/>
      <c r="F68" s="127"/>
      <c r="G68" s="127"/>
      <c r="H68" s="127"/>
      <c r="I68" s="133"/>
    </row>
    <row r="69" spans="2:9" ht="27.75" customHeight="1" thickBot="1">
      <c r="B69" s="186" t="s">
        <v>264</v>
      </c>
      <c r="C69" s="187"/>
      <c r="D69" s="188"/>
      <c r="E69" s="127"/>
      <c r="F69" s="127"/>
      <c r="G69" s="127"/>
      <c r="H69" s="127"/>
      <c r="I69" s="133"/>
    </row>
    <row r="70" spans="2:9" ht="27.75" customHeight="1" thickBot="1">
      <c r="B70" s="186" t="s">
        <v>265</v>
      </c>
      <c r="C70" s="187"/>
      <c r="D70" s="188"/>
      <c r="E70" s="127"/>
      <c r="F70" s="127"/>
      <c r="G70" s="127"/>
      <c r="H70" s="127"/>
      <c r="I70" s="133"/>
    </row>
    <row r="71" spans="2:9" ht="27.75" customHeight="1">
      <c r="B71" s="172" t="s">
        <v>266</v>
      </c>
      <c r="C71" s="173"/>
      <c r="D71" s="174"/>
      <c r="E71" s="124"/>
      <c r="F71" s="124"/>
      <c r="G71" s="124"/>
      <c r="H71" s="124"/>
      <c r="I71" s="125"/>
    </row>
    <row r="72" spans="2:9" ht="27.75" customHeight="1">
      <c r="B72" s="189"/>
      <c r="C72" s="190"/>
      <c r="D72" s="126"/>
      <c r="E72" s="127"/>
      <c r="F72" s="127"/>
      <c r="G72" s="127"/>
      <c r="H72" s="127"/>
      <c r="I72" s="133"/>
    </row>
    <row r="73" spans="2:9" ht="27.75" customHeight="1">
      <c r="B73" s="189"/>
      <c r="C73" s="190"/>
      <c r="D73" s="126"/>
      <c r="E73" s="127"/>
      <c r="F73" s="127"/>
      <c r="G73" s="127"/>
      <c r="H73" s="127"/>
      <c r="I73" s="133"/>
    </row>
    <row r="74" spans="2:9" ht="27.75" customHeight="1">
      <c r="B74" s="189"/>
      <c r="C74" s="190"/>
      <c r="D74" s="126"/>
      <c r="E74" s="127"/>
      <c r="F74" s="127"/>
      <c r="G74" s="127"/>
      <c r="H74" s="127"/>
      <c r="I74" s="133"/>
    </row>
    <row r="75" spans="2:9" ht="27.75" customHeight="1">
      <c r="B75" s="189"/>
      <c r="C75" s="190"/>
      <c r="D75" s="126"/>
      <c r="E75" s="127"/>
      <c r="F75" s="127"/>
      <c r="G75" s="127"/>
      <c r="H75" s="127"/>
      <c r="I75" s="133"/>
    </row>
    <row r="76" spans="2:9" ht="27.75" customHeight="1">
      <c r="B76" s="189"/>
      <c r="C76" s="190"/>
      <c r="D76" s="126"/>
      <c r="E76" s="127"/>
      <c r="F76" s="127"/>
      <c r="G76" s="127"/>
      <c r="H76" s="127"/>
      <c r="I76" s="133"/>
    </row>
    <row r="77" spans="2:9" ht="27.75" customHeight="1">
      <c r="B77" s="189"/>
      <c r="C77" s="190"/>
      <c r="D77" s="126"/>
      <c r="E77" s="127"/>
      <c r="F77" s="127"/>
      <c r="G77" s="127"/>
      <c r="H77" s="127"/>
      <c r="I77" s="133"/>
    </row>
    <row r="78" spans="2:9" ht="27.75" customHeight="1">
      <c r="B78" s="189"/>
      <c r="C78" s="190"/>
      <c r="D78" s="126"/>
      <c r="E78" s="136"/>
      <c r="F78" s="136"/>
      <c r="G78" s="136"/>
      <c r="H78" s="136"/>
      <c r="I78" s="133"/>
    </row>
    <row r="79" spans="2:9" ht="27.75" customHeight="1">
      <c r="B79" s="189"/>
      <c r="C79" s="190"/>
      <c r="D79" s="126"/>
      <c r="E79" s="136"/>
      <c r="F79" s="136"/>
      <c r="G79" s="136"/>
      <c r="H79" s="136"/>
      <c r="I79" s="133"/>
    </row>
    <row r="80" spans="2:9" ht="27.75" customHeight="1">
      <c r="B80" s="189"/>
      <c r="C80" s="190"/>
      <c r="D80" s="126"/>
      <c r="E80" s="127"/>
      <c r="F80" s="127"/>
      <c r="G80" s="127"/>
      <c r="H80" s="127"/>
      <c r="I80" s="133"/>
    </row>
    <row r="81" spans="2:9" ht="27.75" customHeight="1" thickBot="1">
      <c r="B81" s="191"/>
      <c r="C81" s="192"/>
      <c r="D81" s="129"/>
      <c r="E81" s="137"/>
      <c r="F81" s="138"/>
      <c r="G81" s="137"/>
      <c r="H81" s="139"/>
      <c r="I81" s="140"/>
    </row>
    <row r="82" spans="2:9" ht="13.5" customHeight="1">
      <c r="B82" s="141"/>
      <c r="C82" s="141"/>
      <c r="D82" s="141"/>
      <c r="E82" s="115"/>
      <c r="F82" s="115"/>
      <c r="G82" s="115"/>
      <c r="H82" s="115"/>
      <c r="I82" s="141"/>
    </row>
    <row r="83" spans="2:9" ht="25.5" customHeight="1">
      <c r="B83" s="193" t="s">
        <v>267</v>
      </c>
      <c r="C83" s="194"/>
      <c r="D83" s="194"/>
      <c r="E83" s="194"/>
      <c r="F83" s="194"/>
      <c r="G83" s="194"/>
      <c r="H83" s="194"/>
      <c r="I83" s="195"/>
    </row>
    <row r="84" spans="2:9" ht="12.75">
      <c r="B84" s="115"/>
      <c r="C84" s="115"/>
      <c r="D84" s="115"/>
      <c r="E84" s="115"/>
      <c r="F84" s="115"/>
      <c r="G84" s="115"/>
      <c r="H84" s="115"/>
      <c r="I84" s="115"/>
    </row>
  </sheetData>
  <sheetProtection/>
  <mergeCells count="78">
    <mergeCell ref="B77:C77"/>
    <mergeCell ref="B78:C78"/>
    <mergeCell ref="B79:C79"/>
    <mergeCell ref="B80:C80"/>
    <mergeCell ref="B81:C81"/>
    <mergeCell ref="B83:I83"/>
    <mergeCell ref="B71:D71"/>
    <mergeCell ref="B72:C72"/>
    <mergeCell ref="B73:C73"/>
    <mergeCell ref="B74:C74"/>
    <mergeCell ref="B75:C75"/>
    <mergeCell ref="B76:C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2:I2"/>
    <mergeCell ref="F4:I4"/>
    <mergeCell ref="D5:I5"/>
    <mergeCell ref="D6:I6"/>
    <mergeCell ref="B8:D9"/>
    <mergeCell ref="B10:D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view="pageBreakPreview" zoomScaleSheetLayoutView="100" zoomScalePageLayoutView="0" workbookViewId="0" topLeftCell="A1">
      <selection activeCell="V16" sqref="V16"/>
    </sheetView>
  </sheetViews>
  <sheetFormatPr defaultColWidth="9.00390625" defaultRowHeight="12.75"/>
  <cols>
    <col min="1" max="1" width="6.625" style="0" customWidth="1"/>
    <col min="2" max="2" width="14.875" style="0" customWidth="1"/>
    <col min="3" max="3" width="10.125" style="0" customWidth="1"/>
    <col min="4" max="4" width="14.875" style="0" customWidth="1"/>
    <col min="5" max="5" width="13.375" style="0" customWidth="1"/>
    <col min="6" max="6" width="14.00390625" style="0" customWidth="1"/>
    <col min="7" max="7" width="13.75390625" style="0" customWidth="1"/>
    <col min="8" max="8" width="10.125" style="0" customWidth="1"/>
    <col min="9" max="10" width="13.75390625" style="0" customWidth="1"/>
    <col min="11" max="11" width="14.375" style="0" customWidth="1"/>
    <col min="12" max="12" width="13.25390625" style="0" bestFit="1" customWidth="1"/>
    <col min="13" max="13" width="10.375" style="0" customWidth="1"/>
    <col min="14" max="14" width="14.25390625" style="0" customWidth="1"/>
    <col min="15" max="15" width="13.375" style="0" customWidth="1"/>
    <col min="16" max="16" width="14.25390625" style="0" customWidth="1"/>
    <col min="17" max="17" width="12.875" style="0" customWidth="1"/>
  </cols>
  <sheetData>
    <row r="2" spans="1:17" ht="15.75">
      <c r="A2" s="159" t="s">
        <v>291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4" spans="2:15" ht="12.75">
      <c r="B4" s="158"/>
      <c r="C4" s="158"/>
      <c r="D4" s="158"/>
      <c r="E4" s="158"/>
      <c r="F4" s="158"/>
      <c r="G4" s="158"/>
      <c r="H4" s="10"/>
      <c r="I4" s="10"/>
      <c r="J4" s="10"/>
      <c r="K4" s="147"/>
      <c r="L4" s="147"/>
      <c r="M4" s="148"/>
      <c r="N4" s="148"/>
      <c r="O4" s="148"/>
    </row>
    <row r="5" spans="1:17" ht="30" customHeight="1">
      <c r="A5" s="196" t="s">
        <v>7</v>
      </c>
      <c r="B5" s="196" t="s">
        <v>292</v>
      </c>
      <c r="C5" s="198" t="s">
        <v>282</v>
      </c>
      <c r="D5" s="199"/>
      <c r="E5" s="199"/>
      <c r="F5" s="199"/>
      <c r="G5" s="200"/>
      <c r="H5" s="198" t="s">
        <v>283</v>
      </c>
      <c r="I5" s="199"/>
      <c r="J5" s="199"/>
      <c r="K5" s="199"/>
      <c r="L5" s="200"/>
      <c r="M5" s="201" t="s">
        <v>284</v>
      </c>
      <c r="N5" s="202"/>
      <c r="O5" s="202"/>
      <c r="P5" s="202"/>
      <c r="Q5" s="203"/>
    </row>
    <row r="6" spans="1:17" s="1" customFormat="1" ht="67.5" customHeight="1">
      <c r="A6" s="197"/>
      <c r="B6" s="197"/>
      <c r="C6" s="149" t="s">
        <v>285</v>
      </c>
      <c r="D6" s="149" t="s">
        <v>286</v>
      </c>
      <c r="E6" s="149" t="s">
        <v>287</v>
      </c>
      <c r="F6" s="149" t="s">
        <v>288</v>
      </c>
      <c r="G6" s="149" t="s">
        <v>289</v>
      </c>
      <c r="H6" s="149" t="s">
        <v>285</v>
      </c>
      <c r="I6" s="149" t="s">
        <v>286</v>
      </c>
      <c r="J6" s="149" t="s">
        <v>287</v>
      </c>
      <c r="K6" s="149" t="s">
        <v>288</v>
      </c>
      <c r="L6" s="149" t="s">
        <v>289</v>
      </c>
      <c r="M6" s="149" t="s">
        <v>285</v>
      </c>
      <c r="N6" s="149" t="s">
        <v>286</v>
      </c>
      <c r="O6" s="149" t="s">
        <v>287</v>
      </c>
      <c r="P6" s="149" t="s">
        <v>288</v>
      </c>
      <c r="Q6" s="149" t="s">
        <v>289</v>
      </c>
    </row>
    <row r="7" spans="1:17" s="1" customFormat="1" ht="21.75" customHeight="1">
      <c r="A7" s="2">
        <v>1</v>
      </c>
      <c r="B7" s="154" t="s">
        <v>293</v>
      </c>
      <c r="C7" s="2" t="s">
        <v>290</v>
      </c>
      <c r="D7" s="150">
        <v>1200</v>
      </c>
      <c r="E7" s="150">
        <v>234</v>
      </c>
      <c r="F7" s="150">
        <v>22350</v>
      </c>
      <c r="G7" s="151">
        <f>SUM(D7:F7)</f>
        <v>23784</v>
      </c>
      <c r="H7" s="2" t="s">
        <v>290</v>
      </c>
      <c r="I7" s="150"/>
      <c r="J7" s="151"/>
      <c r="K7" s="150">
        <v>22350</v>
      </c>
      <c r="L7" s="151">
        <f>SUM(I7:K7)</f>
        <v>22350</v>
      </c>
      <c r="M7" s="2" t="s">
        <v>290</v>
      </c>
      <c r="N7" s="150"/>
      <c r="O7" s="151"/>
      <c r="P7" s="150">
        <v>22350</v>
      </c>
      <c r="Q7" s="151">
        <f>SUM(N7:P7)</f>
        <v>22350</v>
      </c>
    </row>
    <row r="8" spans="1:17" s="1" customFormat="1" ht="21.75" customHeight="1">
      <c r="A8" s="2">
        <v>2</v>
      </c>
      <c r="B8" s="2"/>
      <c r="C8" s="2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</row>
    <row r="9" spans="1:17" s="1" customFormat="1" ht="21.75" customHeight="1">
      <c r="A9" s="2">
        <v>3</v>
      </c>
      <c r="B9" s="2"/>
      <c r="C9" s="2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</row>
    <row r="10" spans="1:17" s="1" customFormat="1" ht="21.75" customHeight="1">
      <c r="A10" s="2">
        <v>4</v>
      </c>
      <c r="B10" s="2"/>
      <c r="C10" s="2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</row>
    <row r="11" spans="1:17" s="1" customFormat="1" ht="21.75" customHeight="1">
      <c r="A11" s="2">
        <v>5</v>
      </c>
      <c r="B11" s="2"/>
      <c r="C11" s="2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</row>
    <row r="12" spans="1:17" s="1" customFormat="1" ht="21.75" customHeight="1">
      <c r="A12" s="2">
        <v>6</v>
      </c>
      <c r="B12" s="2"/>
      <c r="C12" s="2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</row>
    <row r="13" spans="1:17" s="1" customFormat="1" ht="21.75" customHeight="1">
      <c r="A13" s="2">
        <v>7</v>
      </c>
      <c r="B13" s="2"/>
      <c r="C13" s="2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</row>
    <row r="14" spans="1:17" s="1" customFormat="1" ht="21.75" customHeight="1">
      <c r="A14" s="2">
        <v>8</v>
      </c>
      <c r="B14" s="2"/>
      <c r="C14" s="2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</row>
    <row r="15" spans="1:17" s="1" customFormat="1" ht="21.75" customHeight="1">
      <c r="A15" s="2">
        <v>9</v>
      </c>
      <c r="B15" s="2"/>
      <c r="C15" s="2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</row>
    <row r="16" spans="1:17" s="1" customFormat="1" ht="21.75" customHeight="1">
      <c r="A16" s="2">
        <v>10</v>
      </c>
      <c r="B16" s="2"/>
      <c r="C16" s="2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</row>
    <row r="17" spans="1:17" s="1" customFormat="1" ht="21.75" customHeight="1">
      <c r="A17" s="2">
        <v>11</v>
      </c>
      <c r="B17" s="2"/>
      <c r="C17" s="2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s="1" customFormat="1" ht="21.75" customHeight="1">
      <c r="A18" s="2">
        <v>12</v>
      </c>
      <c r="B18" s="2"/>
      <c r="C18" s="2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</row>
    <row r="19" spans="1:17" s="1" customFormat="1" ht="21.75" customHeight="1">
      <c r="A19" s="2">
        <v>13</v>
      </c>
      <c r="B19" s="2"/>
      <c r="C19" s="2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</row>
    <row r="20" spans="1:17" s="1" customFormat="1" ht="21.75" customHeight="1">
      <c r="A20" s="2">
        <v>14</v>
      </c>
      <c r="B20" s="2"/>
      <c r="C20" s="2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</row>
    <row r="21" spans="1:17" s="1" customFormat="1" ht="21.75" customHeight="1">
      <c r="A21" s="2">
        <v>15</v>
      </c>
      <c r="B21" s="2"/>
      <c r="C21" s="2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</row>
    <row r="22" spans="1:17" s="1" customFormat="1" ht="21.75" customHeight="1">
      <c r="A22" s="2">
        <v>16</v>
      </c>
      <c r="B22" s="2"/>
      <c r="C22" s="2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</row>
    <row r="23" spans="1:17" s="1" customFormat="1" ht="21.75" customHeight="1">
      <c r="A23" s="152"/>
      <c r="B23" s="153"/>
      <c r="C23" s="153"/>
      <c r="D23" s="150">
        <f>SUM(D7:D22)</f>
        <v>1200</v>
      </c>
      <c r="E23" s="150">
        <f aca="true" t="shared" si="0" ref="E23:Q23">SUM(E7:E22)</f>
        <v>234</v>
      </c>
      <c r="F23" s="150">
        <f t="shared" si="0"/>
        <v>22350</v>
      </c>
      <c r="G23" s="151">
        <f t="shared" si="0"/>
        <v>23784</v>
      </c>
      <c r="H23" s="151"/>
      <c r="I23" s="150">
        <f>SUM(I7:I22)</f>
        <v>0</v>
      </c>
      <c r="J23" s="150">
        <f t="shared" si="0"/>
        <v>0</v>
      </c>
      <c r="K23" s="150">
        <f t="shared" si="0"/>
        <v>22350</v>
      </c>
      <c r="L23" s="151">
        <f t="shared" si="0"/>
        <v>22350</v>
      </c>
      <c r="M23" s="151"/>
      <c r="N23" s="150">
        <f>SUM(N7:N22)</f>
        <v>0</v>
      </c>
      <c r="O23" s="150">
        <f>SUM(O7:O22)</f>
        <v>0</v>
      </c>
      <c r="P23" s="150">
        <f t="shared" si="0"/>
        <v>22350</v>
      </c>
      <c r="Q23" s="151">
        <f t="shared" si="0"/>
        <v>22350</v>
      </c>
    </row>
    <row r="24" s="1" customFormat="1" ht="15"/>
    <row r="25" spans="2:4" s="1" customFormat="1" ht="15.75">
      <c r="B25" s="3"/>
      <c r="C25" s="3"/>
      <c r="D25" s="3"/>
    </row>
    <row r="26" spans="2:4" s="1" customFormat="1" ht="15.75">
      <c r="B26" s="3"/>
      <c r="C26" s="3"/>
      <c r="D26" s="3"/>
    </row>
    <row r="27" spans="2:4" ht="15.75">
      <c r="B27" s="4"/>
      <c r="C27" s="4"/>
      <c r="D27" s="4"/>
    </row>
    <row r="28" spans="2:4" ht="15.75">
      <c r="B28" s="4"/>
      <c r="C28" s="4"/>
      <c r="D28" s="4"/>
    </row>
  </sheetData>
  <sheetProtection/>
  <mergeCells count="7">
    <mergeCell ref="A2:Q2"/>
    <mergeCell ref="B4:G4"/>
    <mergeCell ref="A5:A6"/>
    <mergeCell ref="B5:B6"/>
    <mergeCell ref="C5:G5"/>
    <mergeCell ref="H5:L5"/>
    <mergeCell ref="M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2023-05-24T11:10:01Z</cp:lastPrinted>
  <dcterms:created xsi:type="dcterms:W3CDTF">2006-05-22T11:56:29Z</dcterms:created>
  <dcterms:modified xsi:type="dcterms:W3CDTF">2023-05-26T06:49:38Z</dcterms:modified>
  <cp:category/>
  <cp:version/>
  <cp:contentType/>
  <cp:contentStatus/>
</cp:coreProperties>
</file>