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2024 YILINDA EMEKLİ OLACAK" sheetId="8" r:id="rId8"/>
    <sheet name="FİZİKİ VE BEŞERİ BİLGİ TABLOSU" sheetId="9" r:id="rId9"/>
    <sheet name="ÖRGÜN ÖĞRETİM ÖĞRENCİ HARÇ TUTA" sheetId="10" r:id="rId10"/>
    <sheet name="2022 TEL. FAX İNTERNET GİDER" sheetId="11" r:id="rId11"/>
    <sheet name="2023 TEL. FAX İNTERNET GİDER" sheetId="12" r:id="rId12"/>
    <sheet name="ÖĞRENCİ KONTENJAN SAYILARI" sheetId="13" r:id="rId13"/>
    <sheet name="2023 ÖĞRENCİ SAYILAR BİLGİ FORM" sheetId="14" r:id="rId14"/>
    <sheet name="YABANCI ÖĞRENCİ SAYILARI BİLGİ " sheetId="15" r:id="rId15"/>
    <sheet name="2024-26 YIL.PERF.GÖS.HEDEFLERİ" sheetId="16" r:id="rId16"/>
  </sheets>
  <definedNames>
    <definedName name="_xlnm.Print_Area" localSheetId="7">'2024 YILINDA EMEKLİ OLACAK'!$A$2:$F$11</definedName>
  </definedNames>
  <calcPr fullCalcOnLoad="1"/>
</workbook>
</file>

<file path=xl/sharedStrings.xml><?xml version="1.0" encoding="utf-8"?>
<sst xmlns="http://schemas.openxmlformats.org/spreadsheetml/2006/main" count="407" uniqueCount="163">
  <si>
    <t>OCAK</t>
  </si>
  <si>
    <t>ŞUBAT</t>
  </si>
  <si>
    <t>MART</t>
  </si>
  <si>
    <t>NİSAN</t>
  </si>
  <si>
    <t>MAYIS</t>
  </si>
  <si>
    <t>HAZİRAN</t>
  </si>
  <si>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</si>
  <si>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</si>
  <si>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</si>
  <si>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</si>
  <si>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</si>
  <si>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</si>
  <si>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</si>
  <si>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</si>
  <si>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</si>
  <si>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</si>
  <si>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</si>
  <si>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</si>
  <si>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</si>
  <si>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</si>
  <si>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</si>
  <si>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</si>
  <si>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</si>
  <si>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</si>
  <si>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</si>
  <si>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</si>
  <si>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</si>
  <si>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</si>
  <si>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</si>
  <si>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</si>
  <si>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</si>
  <si>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</si>
  <si>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</si>
  <si>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ANKARA SOSYAL BİLİMLER ÜNİVERSİTESİ</t>
  </si>
  <si>
    <t>2024 MALİ YILI ÖRGÜN ÖĞRETİM HARÇ LİSTESİ</t>
  </si>
  <si>
    <t>Katkı Payı Devletçe Karşılanan Tutar</t>
  </si>
  <si>
    <t>Katkı Payı Öğrenci Tarafından  Karşılanan Tutar</t>
  </si>
  <si>
    <t>BİRİMLER</t>
  </si>
  <si>
    <t>2023-2024 ÖĞRETİM YILI II.DÖNEM
 (BAHAR DÖNEMİ)</t>
  </si>
  <si>
    <t>2024-2025 ÖĞRETİM YILI I.DÖNEM 
(GÜZ DÖNEMİ )</t>
  </si>
  <si>
    <t>GENEL TOPLAM</t>
  </si>
  <si>
    <t>Katkı Payı Devletçe KarşılanacakÖğrenci Sayısı</t>
  </si>
  <si>
    <t>Katkı Payı Ödeyecek Öğrenci Sayısı</t>
  </si>
  <si>
    <t>2022 YILI TELEFON-FAX-İNTERNET GİDER TABLOSU</t>
  </si>
  <si>
    <t xml:space="preserve">TELEFON NO </t>
  </si>
  <si>
    <t>KULLANIM AMACI</t>
  </si>
  <si>
    <t>Ö.Y.</t>
  </si>
  <si>
    <t>TEMMUZ</t>
  </si>
  <si>
    <t>AĞUSTOS</t>
  </si>
  <si>
    <t>EYLÜL</t>
  </si>
  <si>
    <t>EKİM</t>
  </si>
  <si>
    <t>KASIM</t>
  </si>
  <si>
    <t>ARALIK</t>
  </si>
  <si>
    <t>FAX</t>
  </si>
  <si>
    <t>SANTRAL</t>
  </si>
  <si>
    <t>TELEFON</t>
  </si>
  <si>
    <t>TEL/FAX</t>
  </si>
  <si>
    <t>İNTERNET</t>
  </si>
  <si>
    <t>Ö.Y = Ödeme Yeri</t>
  </si>
  <si>
    <t>1-BÜTÇEDEN</t>
  </si>
  <si>
    <t>2-ÖZEL ÖDENEKTEN</t>
  </si>
  <si>
    <t>3-BÜTÇE EMANET HESABINDAN</t>
  </si>
  <si>
    <t>2023 YILI TELEFON-FAX-İNTERNET GİDER TABLOSU</t>
  </si>
  <si>
    <t>ÖĞRENCİ KONTENJAN SAYILARI BİLGİ FORMU</t>
  </si>
  <si>
    <r>
      <t xml:space="preserve">BİRİMİ </t>
    </r>
    <r>
      <rPr>
        <b/>
        <vertAlign val="superscript"/>
        <sz val="9"/>
        <rFont val="Tahoma"/>
        <family val="2"/>
      </rPr>
      <t>(1)</t>
    </r>
  </si>
  <si>
    <r>
      <t xml:space="preserve">ÖĞRENCİ KONTENJAN SAYISI </t>
    </r>
    <r>
      <rPr>
        <b/>
        <vertAlign val="superscript"/>
        <sz val="9"/>
        <rFont val="Tahoma"/>
        <family val="2"/>
      </rPr>
      <t>(2)</t>
    </r>
  </si>
  <si>
    <t>ÖRGÜN</t>
  </si>
  <si>
    <t>II. ÖĞRETİM</t>
  </si>
  <si>
    <t>ÖN LİSANS</t>
  </si>
  <si>
    <t>LİSANS</t>
  </si>
  <si>
    <t>YÜKSEK LİSANS</t>
  </si>
  <si>
    <t>DOKTORA</t>
  </si>
  <si>
    <t>FEN BİLİMLERİ</t>
  </si>
  <si>
    <t>SOSYAL BİLİMLER</t>
  </si>
  <si>
    <t xml:space="preserve">SOSYAL BİLİMLER ENSTİTÜSÜ </t>
  </si>
  <si>
    <t>BÖLGE ARAŞTIRMALARI ENSTİTÜSÜ</t>
  </si>
  <si>
    <t xml:space="preserve">İSLAM ARAŞTIRMALARI ENSTİTÜSÜ </t>
  </si>
  <si>
    <t xml:space="preserve">HUKUK FAKÜLTESİ </t>
  </si>
  <si>
    <t>SİYASAL BİLGİLER FAKÜLTESİ</t>
  </si>
  <si>
    <t xml:space="preserve">SOSYAL VE BEŞERİ BİLİMLER FAKÜLTESİ </t>
  </si>
  <si>
    <t xml:space="preserve">DİNİ İLİMLER FAKÜLTESİ </t>
  </si>
  <si>
    <t>YABANCI DİLLER FAKÜLTESİ</t>
  </si>
  <si>
    <t>SAĞLIK BİLİMLERİ</t>
  </si>
  <si>
    <t>ÖĞRENCİ SAYILARI BİLGİ FORMU</t>
  </si>
  <si>
    <r>
      <t xml:space="preserve">ÖĞRENCİ SAYISI </t>
    </r>
    <r>
      <rPr>
        <b/>
        <vertAlign val="superscript"/>
        <sz val="9"/>
        <rFont val="Tahoma"/>
        <family val="2"/>
      </rPr>
      <t>(2)</t>
    </r>
  </si>
  <si>
    <t>UZAKTAN ÖĞRETİM</t>
  </si>
  <si>
    <t>AÇIK ÖĞRETİM</t>
  </si>
  <si>
    <t>BÖLGE ÇALIŞMALARI ENSTİTÜSÜ</t>
  </si>
  <si>
    <t>YABANCI ÖĞRENCİ SAYILARI BİLGİ FORMU</t>
  </si>
  <si>
    <r>
      <t xml:space="preserve">BİRİMİ </t>
    </r>
    <r>
      <rPr>
        <b/>
        <vertAlign val="superscript"/>
        <sz val="10"/>
        <rFont val="Tahoma"/>
        <family val="2"/>
      </rPr>
      <t>(1)</t>
    </r>
  </si>
  <si>
    <r>
      <t xml:space="preserve">ÖĞRENCİ SAYISI </t>
    </r>
    <r>
      <rPr>
        <b/>
        <vertAlign val="superscript"/>
        <sz val="10"/>
        <rFont val="Tahoma"/>
        <family val="2"/>
      </rPr>
      <t>(2)</t>
    </r>
  </si>
  <si>
    <t>TÜRK SOYLU</t>
  </si>
  <si>
    <t>DİĞER</t>
  </si>
  <si>
    <t>KAMU İDARELERİ BURSLARIYLA GELEN</t>
  </si>
  <si>
    <t>İKİLİ ANLAŞMALAR ÇERÇEVESİNDE GELEN</t>
  </si>
  <si>
    <t>ÖNLİSANS</t>
  </si>
  <si>
    <t>Yıl:</t>
  </si>
  <si>
    <t>Programın Adı:</t>
  </si>
  <si>
    <t>YÜKSEKÖĞRETİM</t>
  </si>
  <si>
    <t>Alt Programın Adı:</t>
  </si>
  <si>
    <t>ÖN LİSANS EĞİTİMİ, LİSANS EĞİTİMİ VE LİSANSÜSTÜ EĞİTİM</t>
  </si>
  <si>
    <t>Alt Program Hedefi:</t>
  </si>
  <si>
    <t>Mesleki yeterlilik sahibi ve gelişime açık mezunlar yetiştirilmesi</t>
  </si>
  <si>
    <t>Sıra</t>
  </si>
  <si>
    <t>Gösterge Adı</t>
  </si>
  <si>
    <t>Ölçü Birimi</t>
  </si>
  <si>
    <t>Önceki Dönem Grç</t>
  </si>
  <si>
    <t>Gerçekleşme</t>
  </si>
  <si>
    <t>Yılı</t>
  </si>
  <si>
    <t>Değeri</t>
  </si>
  <si>
    <t>Ocak</t>
  </si>
  <si>
    <t>Şubat</t>
  </si>
  <si>
    <t>Mart</t>
  </si>
  <si>
    <t>Yan dal ve çift ana dal programından mezun olanların toplam mezun sayısına oranı</t>
  </si>
  <si>
    <t>Oran</t>
  </si>
  <si>
    <t>0</t>
  </si>
  <si>
    <t>DEĞERLENDİRME</t>
  </si>
  <si>
    <t>Veri Giriş Sıklığı</t>
  </si>
  <si>
    <t>Hesaplama Yolu</t>
  </si>
  <si>
    <t>Yılsonu Gerçekleşme Tahmini</t>
  </si>
  <si>
    <t>Doktora eğitimini tamamlayanların sayısı</t>
  </si>
  <si>
    <t>Sayı</t>
  </si>
  <si>
    <t>Aylık</t>
  </si>
  <si>
    <t>Kümülatif</t>
  </si>
  <si>
    <t>Lisansüstü öğrencilerin toplam öğrenciler içindeki payı</t>
  </si>
  <si>
    <t>Öğrenci değişim programlarından yararlanan öğrencilerin oranı</t>
  </si>
  <si>
    <t>Öğretim üyesi başına düşen öğrenci sayısı</t>
  </si>
  <si>
    <t>Sosyal bilimler kontenjan doluluk oranı</t>
  </si>
  <si>
    <t>Teknokent veya Teknoloji Transfer Ofisi (TTO) projelerine katılan öğrenci sayısı</t>
  </si>
  <si>
    <t>Uluslararası kuruluşlarla ortak uygulanan eğitim programı sayısı</t>
  </si>
  <si>
    <t>Yabancı dilde eğitim veren program sayısı</t>
  </si>
  <si>
    <t>Yabancı uyruklu öğrenci sayısı</t>
  </si>
  <si>
    <t>2024-2026 MALİ YILLARI PERFORMANS GÖSTERGELERİ HEDEFLERİ</t>
  </si>
  <si>
    <t>Gerçekleşme Hedefi</t>
  </si>
  <si>
    <t>(TL)</t>
  </si>
  <si>
    <t>Açıklama</t>
  </si>
  <si>
    <t xml:space="preserve">505.9-ÖĞRENCİ İŞLERİ DAİRE BAŞKANLIĞI 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</si>
  <si>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</si>
  <si>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</si>
  <si>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</si>
  <si>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</si>
  <si>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</si>
  <si>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</si>
  <si>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E.02.01.10.01-Sosyal Güvenlik Primi Ödemeleri</t>
  </si>
  <si>
    <t>E.02.01.10.02-Sağlık Primi Ödemeleri</t>
  </si>
  <si>
    <t>E.03.02.10.01-Kırtasiye Alımları</t>
  </si>
  <si>
    <t>E.03.03.10.01-Yurtiçi Geçici Görev Yollukları</t>
  </si>
  <si>
    <t>E.03.03.20.01-Yurtiçi Sürekli Görev Yollukları</t>
  </si>
  <si>
    <t>E.03.05.20.02-Telefon Abonelik ve Kullanım Ücretleri</t>
  </si>
  <si>
    <t>Bütçe
Tavanları</t>
  </si>
  <si>
    <t xml:space="preserve">ÖĞRENCİ İŞLERİ DAİRE BAŞKANLIĞI </t>
  </si>
  <si>
    <t>98- YÖNETİM VE DESTEK PROGRAMI</t>
  </si>
  <si>
    <t>900- ÜST YÖNETİM, İDARİ VE MALİ HİZMETLER ALT PROGRAMI</t>
  </si>
  <si>
    <t>Yükseköğretimde Öğrencilere Yönelik İdari Hizmetler</t>
  </si>
  <si>
    <t>2024-2026 MALİ YILLARI BÜTÇE TAVANLARI</t>
  </si>
  <si>
    <t>NOT:</t>
  </si>
  <si>
    <t xml:space="preserve"> (2) Öğrenci sayıları, 2022-2023 eğitim-öğretim yılı bahar dönemi itibarıyla eğitim-öğretime devam eden öğrenci sayısı esas alınarak doldurulacaktır</t>
  </si>
  <si>
    <t xml:space="preserve"> (1) Fakülte, yüksekokul, enstitü vb. adı yazılacaktır. 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</si>
  <si>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</si>
  <si>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</si>
  <si>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</si>
  <si>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2024
Teklifi</t>
  </si>
  <si>
    <t xml:space="preserve">    Staj Seferberliği kapsamında çalıştırılanlar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</si>
</sst>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#,##0.00\ _₺"/>
  </numFmts>
  <fonts count="86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Arial Tur"/>
      <family val="0"/>
    </font>
    <font>
      <sz val="9"/>
      <name val="Arial Tur"/>
      <family val="0"/>
    </font>
    <font>
      <b/>
      <sz val="10"/>
      <color indexed="12"/>
      <name val="Arial Tur"/>
      <family val="0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name val="Tahoma"/>
      <family val="2"/>
    </font>
    <font>
      <sz val="11"/>
      <name val="Tahoma"/>
      <family val="2"/>
    </font>
    <font>
      <sz val="14"/>
      <name val="Arial Tur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sz val="10"/>
      <name val="Times New Roman"/>
      <family val="1"/>
    </font>
    <font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10"/>
      <name val="Arial Tur"/>
      <family val="0"/>
    </font>
    <font>
      <sz val="9"/>
      <color indexed="10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sz val="10"/>
      <color rgb="FFFF0000"/>
      <name val="Arial Tur"/>
      <family val="0"/>
    </font>
    <font>
      <sz val="9"/>
      <color rgb="FFFF0000"/>
      <name val="Tahoma"/>
      <family val="2"/>
    </font>
    <font>
      <b/>
      <sz val="14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 style="thin"/>
      <bottom style="thin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16" xfId="0" applyFont="1" applyBorder="1" applyAlignment="1">
      <alignment vertical="center" shrinkToFit="1"/>
    </xf>
    <xf numFmtId="3" fontId="15" fillId="0" borderId="17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3" fontId="16" fillId="0" borderId="19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vertical="center" shrinkToFit="1"/>
    </xf>
    <xf numFmtId="3" fontId="15" fillId="0" borderId="21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 shrinkToFit="1"/>
    </xf>
    <xf numFmtId="3" fontId="16" fillId="0" borderId="24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vertical="center" shrinkToFit="1"/>
    </xf>
    <xf numFmtId="3" fontId="15" fillId="0" borderId="27" xfId="0" applyNumberFormat="1" applyFont="1" applyBorder="1" applyAlignment="1">
      <alignment horizontal="right" vertical="center"/>
    </xf>
    <xf numFmtId="3" fontId="15" fillId="0" borderId="28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center" vertical="center" shrinkToFit="1"/>
    </xf>
    <xf numFmtId="3" fontId="16" fillId="0" borderId="30" xfId="0" applyNumberFormat="1" applyFont="1" applyBorder="1" applyAlignment="1">
      <alignment horizontal="right" vertical="center"/>
    </xf>
    <xf numFmtId="3" fontId="16" fillId="0" borderId="31" xfId="0" applyNumberFormat="1" applyFont="1" applyFill="1" applyBorder="1" applyAlignment="1">
      <alignment horizontal="right" vertical="center"/>
    </xf>
    <xf numFmtId="3" fontId="16" fillId="0" borderId="32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 textRotation="180"/>
    </xf>
    <xf numFmtId="0" fontId="16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right" vertical="center"/>
    </xf>
    <xf numFmtId="0" fontId="16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5" fillId="0" borderId="28" xfId="0" applyFont="1" applyBorder="1" applyAlignment="1">
      <alignment horizontal="left" vertical="center"/>
    </xf>
    <xf numFmtId="0" fontId="15" fillId="0" borderId="28" xfId="0" applyFont="1" applyBorder="1" applyAlignment="1">
      <alignment horizontal="right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Fill="1" applyBorder="1" applyAlignment="1">
      <alignment horizontal="right" vertical="center"/>
    </xf>
    <xf numFmtId="0" fontId="16" fillId="0" borderId="32" xfId="0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37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3" fillId="0" borderId="0" xfId="0" applyFont="1" applyAlignment="1">
      <alignment horizontal="right" vertical="top" textRotation="180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34" borderId="38" xfId="49" applyFont="1" applyFill="1" applyBorder="1" applyAlignment="1">
      <alignment horizontal="center" vertical="center" wrapText="1"/>
      <protection/>
    </xf>
    <xf numFmtId="0" fontId="23" fillId="34" borderId="39" xfId="49" applyFont="1" applyFill="1" applyBorder="1" applyAlignment="1">
      <alignment horizontal="center" vertical="center"/>
      <protection/>
    </xf>
    <xf numFmtId="0" fontId="23" fillId="34" borderId="10" xfId="49" applyFont="1" applyFill="1" applyBorder="1" applyAlignment="1">
      <alignment horizontal="center" vertical="center" wrapText="1"/>
      <protection/>
    </xf>
    <xf numFmtId="0" fontId="27" fillId="0" borderId="10" xfId="49" applyFont="1" applyBorder="1" applyAlignment="1">
      <alignment horizontal="center" vertical="center"/>
      <protection/>
    </xf>
    <xf numFmtId="0" fontId="23" fillId="0" borderId="38" xfId="49" applyFont="1" applyBorder="1" applyAlignment="1">
      <alignment horizontal="center" vertical="center" wrapText="1"/>
      <protection/>
    </xf>
    <xf numFmtId="0" fontId="23" fillId="34" borderId="40" xfId="49" applyFont="1" applyFill="1" applyBorder="1" applyAlignment="1">
      <alignment horizontal="left" vertical="center" wrapText="1"/>
      <protection/>
    </xf>
    <xf numFmtId="0" fontId="23" fillId="34" borderId="40" xfId="49" applyFont="1" applyFill="1" applyBorder="1" applyAlignment="1">
      <alignment horizontal="center" vertical="center"/>
      <protection/>
    </xf>
    <xf numFmtId="0" fontId="23" fillId="34" borderId="12" xfId="49" applyFont="1" applyFill="1" applyBorder="1" applyAlignment="1">
      <alignment horizontal="center" vertical="center"/>
      <protection/>
    </xf>
    <xf numFmtId="208" fontId="23" fillId="34" borderId="12" xfId="49" applyNumberFormat="1" applyFont="1" applyFill="1" applyBorder="1" applyAlignment="1">
      <alignment horizontal="center" vertical="center"/>
      <protection/>
    </xf>
    <xf numFmtId="208" fontId="23" fillId="34" borderId="40" xfId="49" applyNumberFormat="1" applyFont="1" applyFill="1" applyBorder="1" applyAlignment="1">
      <alignment horizontal="center" vertical="center" wrapText="1"/>
      <protection/>
    </xf>
    <xf numFmtId="208" fontId="27" fillId="0" borderId="40" xfId="49" applyNumberFormat="1" applyFont="1" applyBorder="1" applyAlignment="1">
      <alignment horizontal="center" vertical="center"/>
      <protection/>
    </xf>
    <xf numFmtId="0" fontId="23" fillId="0" borderId="41" xfId="49" applyFont="1" applyBorder="1" applyAlignment="1">
      <alignment horizontal="center" vertical="center" wrapText="1"/>
      <protection/>
    </xf>
    <xf numFmtId="0" fontId="23" fillId="34" borderId="42" xfId="49" applyFont="1" applyFill="1" applyBorder="1" applyAlignment="1">
      <alignment horizontal="left" vertical="center" wrapText="1"/>
      <protection/>
    </xf>
    <xf numFmtId="0" fontId="23" fillId="34" borderId="42" xfId="49" applyFont="1" applyFill="1" applyBorder="1" applyAlignment="1">
      <alignment horizontal="center" vertical="center"/>
      <protection/>
    </xf>
    <xf numFmtId="0" fontId="23" fillId="34" borderId="0" xfId="49" applyFont="1" applyFill="1" applyBorder="1" applyAlignment="1">
      <alignment horizontal="center" vertical="center"/>
      <protection/>
    </xf>
    <xf numFmtId="208" fontId="23" fillId="34" borderId="0" xfId="49" applyNumberFormat="1" applyFont="1" applyFill="1" applyBorder="1" applyAlignment="1">
      <alignment horizontal="center" vertical="center"/>
      <protection/>
    </xf>
    <xf numFmtId="208" fontId="23" fillId="34" borderId="42" xfId="49" applyNumberFormat="1" applyFont="1" applyFill="1" applyBorder="1" applyAlignment="1">
      <alignment horizontal="center" vertical="center" wrapText="1"/>
      <protection/>
    </xf>
    <xf numFmtId="208" fontId="27" fillId="0" borderId="42" xfId="49" applyNumberFormat="1" applyFont="1" applyBorder="1" applyAlignment="1">
      <alignment horizontal="center" vertical="center"/>
      <protection/>
    </xf>
    <xf numFmtId="0" fontId="28" fillId="35" borderId="0" xfId="0" applyFont="1" applyFill="1" applyBorder="1" applyAlignment="1">
      <alignment/>
    </xf>
    <xf numFmtId="0" fontId="27" fillId="0" borderId="0" xfId="49" applyFont="1" applyAlignment="1">
      <alignment vertical="center"/>
      <protection/>
    </xf>
    <xf numFmtId="0" fontId="29" fillId="0" borderId="0" xfId="0" applyFont="1" applyAlignment="1">
      <alignment/>
    </xf>
    <xf numFmtId="0" fontId="27" fillId="0" borderId="0" xfId="49" applyFont="1" applyAlignment="1">
      <alignment vertical="top" wrapText="1"/>
      <protection/>
    </xf>
    <xf numFmtId="0" fontId="23" fillId="0" borderId="43" xfId="49" applyFont="1" applyBorder="1" applyAlignment="1">
      <alignment horizontal="center" vertical="center" wrapText="1"/>
      <protection/>
    </xf>
    <xf numFmtId="0" fontId="76" fillId="36" borderId="44" xfId="0" applyFont="1" applyFill="1" applyBorder="1" applyAlignment="1" applyProtection="1">
      <alignment horizontal="center" vertical="center"/>
      <protection/>
    </xf>
    <xf numFmtId="0" fontId="76" fillId="36" borderId="45" xfId="0" applyFont="1" applyFill="1" applyBorder="1" applyAlignment="1" applyProtection="1">
      <alignment horizontal="center" vertical="center" wrapText="1"/>
      <protection/>
    </xf>
    <xf numFmtId="208" fontId="23" fillId="37" borderId="40" xfId="49" applyNumberFormat="1" applyFont="1" applyFill="1" applyBorder="1" applyAlignment="1">
      <alignment horizontal="center" vertical="center" wrapText="1"/>
      <protection/>
    </xf>
    <xf numFmtId="0" fontId="76" fillId="36" borderId="46" xfId="0" applyFont="1" applyFill="1" applyBorder="1" applyAlignment="1" applyProtection="1">
      <alignment horizontal="center" vertical="center"/>
      <protection/>
    </xf>
    <xf numFmtId="0" fontId="23" fillId="0" borderId="47" xfId="49" applyFont="1" applyBorder="1" applyAlignment="1">
      <alignment horizontal="center" vertical="center" wrapText="1"/>
      <protection/>
    </xf>
    <xf numFmtId="0" fontId="23" fillId="34" borderId="48" xfId="49" applyFont="1" applyFill="1" applyBorder="1" applyAlignment="1">
      <alignment horizontal="left" vertical="center" wrapText="1"/>
      <protection/>
    </xf>
    <xf numFmtId="0" fontId="23" fillId="34" borderId="48" xfId="49" applyFont="1" applyFill="1" applyBorder="1" applyAlignment="1">
      <alignment horizontal="center" vertical="center"/>
      <protection/>
    </xf>
    <xf numFmtId="208" fontId="23" fillId="37" borderId="48" xfId="49" applyNumberFormat="1" applyFont="1" applyFill="1" applyBorder="1" applyAlignment="1">
      <alignment horizontal="center" vertical="center" wrapText="1"/>
      <protection/>
    </xf>
    <xf numFmtId="208" fontId="27" fillId="0" borderId="48" xfId="49" applyNumberFormat="1" applyFont="1" applyBorder="1" applyAlignment="1">
      <alignment horizontal="center" vertical="center"/>
      <protection/>
    </xf>
    <xf numFmtId="0" fontId="23" fillId="0" borderId="10" xfId="49" applyFont="1" applyBorder="1" applyAlignment="1">
      <alignment horizontal="center" vertical="center"/>
      <protection/>
    </xf>
    <xf numFmtId="0" fontId="23" fillId="0" borderId="49" xfId="49" applyFont="1" applyBorder="1" applyAlignment="1">
      <alignment horizontal="center" vertical="center"/>
      <protection/>
    </xf>
    <xf numFmtId="208" fontId="27" fillId="0" borderId="50" xfId="49" applyNumberFormat="1" applyFont="1" applyBorder="1" applyAlignment="1">
      <alignment horizontal="center" vertical="center"/>
      <protection/>
    </xf>
    <xf numFmtId="208" fontId="27" fillId="0" borderId="51" xfId="49" applyNumberFormat="1" applyFont="1" applyBorder="1" applyAlignment="1">
      <alignment horizontal="center" vertical="center"/>
      <protection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13" xfId="0" applyFont="1" applyBorder="1" applyAlignment="1">
      <alignment horizontal="left" vertical="center" wrapText="1"/>
    </xf>
    <xf numFmtId="3" fontId="79" fillId="0" borderId="40" xfId="0" applyNumberFormat="1" applyFont="1" applyBorder="1" applyAlignment="1">
      <alignment horizontal="right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right" vertical="center"/>
    </xf>
    <xf numFmtId="0" fontId="80" fillId="0" borderId="21" xfId="0" applyFont="1" applyBorder="1" applyAlignment="1">
      <alignment horizontal="left" vertical="center" wrapText="1" indent="1"/>
    </xf>
    <xf numFmtId="3" fontId="80" fillId="0" borderId="52" xfId="0" applyNumberFormat="1" applyFont="1" applyBorder="1" applyAlignment="1">
      <alignment horizontal="right" vertical="center"/>
    </xf>
    <xf numFmtId="0" fontId="80" fillId="0" borderId="21" xfId="0" applyFont="1" applyBorder="1" applyAlignment="1">
      <alignment horizontal="left" vertical="center" wrapText="1" indent="2"/>
    </xf>
    <xf numFmtId="0" fontId="80" fillId="0" borderId="0" xfId="0" applyFont="1" applyBorder="1" applyAlignment="1">
      <alignment horizontal="left" vertical="center"/>
    </xf>
    <xf numFmtId="3" fontId="80" fillId="0" borderId="0" xfId="0" applyNumberFormat="1" applyFont="1" applyBorder="1" applyAlignment="1">
      <alignment horizontal="right" vertical="center"/>
    </xf>
    <xf numFmtId="0" fontId="80" fillId="0" borderId="53" xfId="0" applyFont="1" applyBorder="1" applyAlignment="1">
      <alignment horizontal="left" vertical="center" wrapText="1" indent="3"/>
    </xf>
    <xf numFmtId="0" fontId="80" fillId="0" borderId="0" xfId="0" applyFont="1" applyBorder="1" applyAlignment="1">
      <alignment horizontal="left" vertical="center" wrapText="1"/>
    </xf>
    <xf numFmtId="0" fontId="80" fillId="0" borderId="54" xfId="0" applyFont="1" applyBorder="1" applyAlignment="1">
      <alignment horizontal="left" vertical="center" wrapText="1" indent="3"/>
    </xf>
    <xf numFmtId="3" fontId="80" fillId="0" borderId="12" xfId="0" applyNumberFormat="1" applyFont="1" applyBorder="1" applyAlignment="1">
      <alignment horizontal="right" vertical="center"/>
    </xf>
    <xf numFmtId="0" fontId="78" fillId="0" borderId="0" xfId="0" applyFont="1" applyAlignment="1">
      <alignment horizontal="left" vertical="center"/>
    </xf>
    <xf numFmtId="0" fontId="80" fillId="0" borderId="55" xfId="0" applyFont="1" applyBorder="1" applyAlignment="1">
      <alignment horizontal="left" vertical="center" indent="1"/>
    </xf>
    <xf numFmtId="3" fontId="80" fillId="0" borderId="42" xfId="0" applyNumberFormat="1" applyFont="1" applyBorder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82" fillId="0" borderId="10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2" fillId="0" borderId="38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left" vertical="center" wrapText="1"/>
    </xf>
    <xf numFmtId="3" fontId="79" fillId="0" borderId="40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0" fontId="75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Alignment="1">
      <alignment/>
    </xf>
    <xf numFmtId="0" fontId="23" fillId="0" borderId="56" xfId="50" applyFont="1" applyBorder="1" applyAlignment="1">
      <alignment horizontal="center" vertical="center" wrapText="1"/>
      <protection/>
    </xf>
    <xf numFmtId="0" fontId="24" fillId="0" borderId="57" xfId="0" applyFont="1" applyBorder="1" applyAlignment="1">
      <alignment horizontal="center" vertical="center"/>
    </xf>
    <xf numFmtId="0" fontId="20" fillId="0" borderId="49" xfId="50" applyFont="1" applyBorder="1" applyAlignment="1">
      <alignment vertical="center"/>
      <protection/>
    </xf>
    <xf numFmtId="0" fontId="20" fillId="0" borderId="49" xfId="50" applyFont="1" applyBorder="1" applyAlignment="1">
      <alignment vertical="center" wrapText="1"/>
      <protection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/>
    </xf>
    <xf numFmtId="0" fontId="85" fillId="0" borderId="0" xfId="0" applyFont="1" applyAlignment="1">
      <alignment horizontal="center" vertical="center"/>
    </xf>
    <xf numFmtId="0" fontId="82" fillId="0" borderId="55" xfId="0" applyFont="1" applyBorder="1" applyAlignment="1">
      <alignment horizontal="center" vertical="center"/>
    </xf>
    <xf numFmtId="0" fontId="82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4" fillId="0" borderId="10" xfId="50" applyFont="1" applyBorder="1" applyAlignment="1">
      <alignment horizontal="center" vertical="center" wrapText="1"/>
      <protection/>
    </xf>
    <xf numFmtId="0" fontId="24" fillId="0" borderId="10" xfId="50" applyFont="1" applyBorder="1" applyAlignment="1">
      <alignment horizontal="center" vertical="center"/>
      <protection/>
    </xf>
    <xf numFmtId="0" fontId="0" fillId="0" borderId="60" xfId="0" applyBorder="1" applyAlignment="1">
      <alignment horizontal="center"/>
    </xf>
    <xf numFmtId="0" fontId="31" fillId="0" borderId="6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23" fillId="0" borderId="68" xfId="50" applyFont="1" applyBorder="1" applyAlignment="1">
      <alignment horizontal="center" vertical="center" wrapText="1"/>
      <protection/>
    </xf>
    <xf numFmtId="0" fontId="23" fillId="0" borderId="69" xfId="50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6" fillId="0" borderId="70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 textRotation="90"/>
    </xf>
    <xf numFmtId="0" fontId="16" fillId="0" borderId="72" xfId="0" applyFont="1" applyBorder="1" applyAlignment="1">
      <alignment horizontal="center" vertical="center" textRotation="90"/>
    </xf>
    <xf numFmtId="0" fontId="16" fillId="0" borderId="73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 textRotation="180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textRotation="180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textRotation="180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83" fillId="0" borderId="0" xfId="0" applyFont="1" applyAlignment="1">
      <alignment horizontal="left"/>
    </xf>
    <xf numFmtId="0" fontId="16" fillId="0" borderId="36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center" wrapText="1"/>
    </xf>
    <xf numFmtId="0" fontId="24" fillId="0" borderId="8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83" xfId="0" applyFont="1" applyBorder="1" applyAlignment="1">
      <alignment horizontal="center" vertical="center" textRotation="90"/>
    </xf>
    <xf numFmtId="0" fontId="24" fillId="0" borderId="71" xfId="0" applyFont="1" applyBorder="1" applyAlignment="1">
      <alignment horizontal="center" vertical="center" textRotation="90"/>
    </xf>
    <xf numFmtId="0" fontId="24" fillId="0" borderId="72" xfId="0" applyFont="1" applyBorder="1" applyAlignment="1">
      <alignment horizontal="center" vertical="center" textRotation="90"/>
    </xf>
    <xf numFmtId="0" fontId="24" fillId="0" borderId="70" xfId="0" applyFont="1" applyBorder="1" applyAlignment="1">
      <alignment horizontal="center" vertical="center" textRotation="90"/>
    </xf>
    <xf numFmtId="0" fontId="24" fillId="0" borderId="73" xfId="0" applyFont="1" applyBorder="1" applyAlignment="1">
      <alignment horizontal="center" vertical="center" textRotation="90"/>
    </xf>
    <xf numFmtId="0" fontId="24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textRotation="180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/>
    </xf>
    <xf numFmtId="0" fontId="23" fillId="0" borderId="89" xfId="49" applyFont="1" applyBorder="1" applyAlignment="1">
      <alignment horizontal="center" vertical="center"/>
      <protection/>
    </xf>
    <xf numFmtId="0" fontId="23" fillId="0" borderId="90" xfId="49" applyFont="1" applyBorder="1" applyAlignment="1">
      <alignment horizontal="center" vertical="center"/>
      <protection/>
    </xf>
    <xf numFmtId="0" fontId="23" fillId="0" borderId="91" xfId="49" applyFont="1" applyBorder="1" applyAlignment="1">
      <alignment horizontal="center" vertical="center"/>
      <protection/>
    </xf>
    <xf numFmtId="0" fontId="30" fillId="0" borderId="92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23" fillId="0" borderId="68" xfId="49" applyFont="1" applyBorder="1" applyAlignment="1">
      <alignment horizontal="center" vertical="center" wrapText="1"/>
      <protection/>
    </xf>
    <xf numFmtId="0" fontId="23" fillId="0" borderId="57" xfId="49" applyFont="1" applyBorder="1" applyAlignment="1">
      <alignment horizontal="center" vertical="center" wrapText="1"/>
      <protection/>
    </xf>
    <xf numFmtId="0" fontId="23" fillId="34" borderId="69" xfId="49" applyFont="1" applyFill="1" applyBorder="1" applyAlignment="1">
      <alignment horizontal="center" vertical="center" wrapText="1"/>
      <protection/>
    </xf>
    <xf numFmtId="0" fontId="23" fillId="34" borderId="10" xfId="49" applyFont="1" applyFill="1" applyBorder="1" applyAlignment="1">
      <alignment horizontal="center" vertical="center" wrapText="1"/>
      <protection/>
    </xf>
    <xf numFmtId="0" fontId="23" fillId="34" borderId="69" xfId="49" applyFont="1" applyFill="1" applyBorder="1" applyAlignment="1">
      <alignment horizontal="center" vertical="center"/>
      <protection/>
    </xf>
    <xf numFmtId="0" fontId="23" fillId="34" borderId="10" xfId="49" applyFont="1" applyFill="1" applyBorder="1" applyAlignment="1">
      <alignment horizontal="center" vertical="center"/>
      <protection/>
    </xf>
    <xf numFmtId="0" fontId="76" fillId="36" borderId="45" xfId="0" applyFont="1" applyFill="1" applyBorder="1" applyAlignment="1" applyProtection="1">
      <alignment horizontal="center" vertical="center" wrapText="1"/>
      <protection/>
    </xf>
    <xf numFmtId="0" fontId="76" fillId="36" borderId="94" xfId="0" applyFont="1" applyFill="1" applyBorder="1" applyAlignment="1" applyProtection="1">
      <alignment horizontal="center" vertical="center" wrapText="1"/>
      <protection/>
    </xf>
    <xf numFmtId="0" fontId="76" fillId="36" borderId="44" xfId="0" applyFont="1" applyFill="1" applyBorder="1" applyAlignment="1" applyProtection="1">
      <alignment horizontal="center" vertical="center" wrapText="1"/>
      <protection/>
    </xf>
    <xf numFmtId="0" fontId="76" fillId="36" borderId="95" xfId="0" applyFont="1" applyFill="1" applyBorder="1" applyAlignment="1" applyProtection="1">
      <alignment horizontal="center" vertical="center" wrapText="1"/>
      <protection/>
    </xf>
    <xf numFmtId="0" fontId="23" fillId="35" borderId="69" xfId="49" applyFont="1" applyFill="1" applyBorder="1" applyAlignment="1">
      <alignment horizontal="center" vertical="center" wrapText="1"/>
      <protection/>
    </xf>
    <xf numFmtId="0" fontId="23" fillId="35" borderId="10" xfId="49" applyFont="1" applyFill="1" applyBorder="1" applyAlignment="1">
      <alignment horizontal="center" vertical="center" wrapText="1"/>
      <protection/>
    </xf>
    <xf numFmtId="0" fontId="23" fillId="0" borderId="61" xfId="49" applyFont="1" applyBorder="1" applyAlignment="1">
      <alignment horizontal="left" vertical="center"/>
      <protection/>
    </xf>
    <xf numFmtId="0" fontId="23" fillId="0" borderId="62" xfId="49" applyFont="1" applyBorder="1" applyAlignment="1">
      <alignment horizontal="left" vertical="center"/>
      <protection/>
    </xf>
    <xf numFmtId="0" fontId="27" fillId="0" borderId="62" xfId="49" applyFont="1" applyBorder="1" applyAlignment="1">
      <alignment horizontal="left" vertical="center" wrapText="1"/>
      <protection/>
    </xf>
    <xf numFmtId="0" fontId="27" fillId="0" borderId="63" xfId="49" applyFont="1" applyBorder="1" applyAlignment="1">
      <alignment horizontal="left" vertical="center" wrapText="1"/>
      <protection/>
    </xf>
    <xf numFmtId="0" fontId="23" fillId="0" borderId="96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0" fontId="27" fillId="0" borderId="0" xfId="49" applyFont="1" applyBorder="1" applyAlignment="1">
      <alignment horizontal="left" vertical="center" wrapText="1"/>
      <protection/>
    </xf>
    <xf numFmtId="0" fontId="27" fillId="0" borderId="97" xfId="49" applyFont="1" applyBorder="1" applyAlignment="1">
      <alignment horizontal="left" vertical="center" wrapText="1"/>
      <protection/>
    </xf>
    <xf numFmtId="0" fontId="23" fillId="0" borderId="64" xfId="49" applyFont="1" applyBorder="1" applyAlignment="1">
      <alignment horizontal="left" vertical="center"/>
      <protection/>
    </xf>
    <xf numFmtId="0" fontId="23" fillId="0" borderId="65" xfId="49" applyFont="1" applyBorder="1" applyAlignment="1">
      <alignment horizontal="left" vertical="center"/>
      <protection/>
    </xf>
    <xf numFmtId="0" fontId="27" fillId="0" borderId="65" xfId="49" applyFont="1" applyBorder="1" applyAlignment="1">
      <alignment horizontal="left" vertical="center" wrapText="1"/>
      <protection/>
    </xf>
    <xf numFmtId="0" fontId="27" fillId="0" borderId="66" xfId="49" applyFont="1" applyBorder="1" applyAlignment="1">
      <alignment horizontal="left" vertical="center" wrapText="1"/>
      <protection/>
    </xf>
    <xf numFmtId="0" fontId="27" fillId="35" borderId="10" xfId="49" applyFont="1" applyFill="1" applyBorder="1" applyAlignment="1">
      <alignment horizontal="left" vertical="top"/>
      <protection/>
    </xf>
    <xf numFmtId="0" fontId="27" fillId="0" borderId="0" xfId="49" applyFont="1" applyBorder="1" applyAlignment="1">
      <alignment horizontal="left" vertical="center"/>
      <protection/>
    </xf>
    <xf numFmtId="0" fontId="23" fillId="0" borderId="0" xfId="49" applyFont="1" applyAlignment="1">
      <alignment horizontal="left" vertical="center"/>
      <protection/>
    </xf>
    <xf numFmtId="0" fontId="27" fillId="0" borderId="0" xfId="49" applyFont="1" applyAlignment="1">
      <alignment horizontal="left" vertical="top" wrapText="1"/>
      <protection/>
    </xf>
    <xf numFmtId="0" fontId="23" fillId="0" borderId="10" xfId="49" applyFont="1" applyBorder="1" applyAlignment="1">
      <alignment horizontal="center" vertical="center" wrapText="1"/>
      <protection/>
    </xf>
    <xf numFmtId="0" fontId="23" fillId="34" borderId="38" xfId="49" applyFont="1" applyFill="1" applyBorder="1" applyAlignment="1">
      <alignment horizontal="center" vertical="center"/>
      <protection/>
    </xf>
    <xf numFmtId="0" fontId="23" fillId="34" borderId="13" xfId="49" applyFont="1" applyFill="1" applyBorder="1" applyAlignment="1">
      <alignment horizontal="center" vertical="center"/>
      <protection/>
    </xf>
    <xf numFmtId="0" fontId="23" fillId="0" borderId="38" xfId="49" applyFont="1" applyBorder="1" applyAlignment="1">
      <alignment horizontal="center" vertical="center"/>
      <protection/>
    </xf>
    <xf numFmtId="0" fontId="23" fillId="0" borderId="40" xfId="49" applyFont="1" applyBorder="1" applyAlignment="1">
      <alignment horizontal="center" vertical="center"/>
      <protection/>
    </xf>
    <xf numFmtId="0" fontId="27" fillId="0" borderId="0" xfId="49" applyFont="1" applyAlignment="1">
      <alignment horizontal="left" vertical="center"/>
      <protection/>
    </xf>
    <xf numFmtId="0" fontId="0" fillId="38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BreakPreview" zoomScale="110" zoomScaleSheetLayoutView="110" zoomScalePageLayoutView="0" workbookViewId="0" topLeftCell="A15">
      <selection activeCell="L42" sqref="L42"/>
    </sheetView>
  </sheetViews>
  <sheetFormatPr defaultColWidth="9.00390625" defaultRowHeight="12.75"/>
  <cols>
    <col min="1" max="1" width="55.25390625" style="136" customWidth="1"/>
    <col min="2" max="4" width="14.125" style="136" customWidth="1"/>
    <col min="5" max="16384" width="9.125" style="136" customWidth="1"/>
  </cols>
  <sheetData>
    <row r="1" spans="1:4" ht="12" hidden="1">
      <c r="A1" s="135">
        <v>2023</v>
      </c>
      <c r="B1" s="135"/>
      <c r="C1" s="135"/>
      <c r="D1" s="135"/>
    </row>
    <row r="2" spans="1:4" ht="11.25" hidden="1">
      <c r="A2" s="137"/>
      <c r="B2" s="138"/>
      <c r="C2" s="138"/>
      <c r="D2" s="138"/>
    </row>
    <row r="3" spans="1:4" ht="11.25" hidden="1">
      <c r="A3" s="139"/>
      <c r="B3" s="140"/>
      <c r="C3" s="140"/>
      <c r="D3" s="140"/>
    </row>
    <row r="4" spans="1:4" ht="11.25" hidden="1">
      <c r="A4" s="141"/>
      <c r="B4" s="142"/>
      <c r="C4" s="142"/>
      <c r="D4" s="142"/>
    </row>
    <row r="5" spans="1:4" ht="11.25" hidden="1">
      <c r="A5" s="139"/>
      <c r="B5" s="140"/>
      <c r="C5" s="140"/>
      <c r="D5" s="140"/>
    </row>
    <row r="6" spans="1:4" ht="11.25" hidden="1">
      <c r="A6" s="143"/>
      <c r="B6" s="142"/>
      <c r="C6" s="142"/>
      <c r="D6" s="142"/>
    </row>
    <row r="7" spans="1:4" ht="11.25" hidden="1">
      <c r="A7" s="144"/>
      <c r="B7" s="145"/>
      <c r="C7" s="145"/>
      <c r="D7" s="145"/>
    </row>
    <row r="8" spans="1:4" ht="11.25" hidden="1">
      <c r="A8" s="146"/>
      <c r="B8" s="145"/>
      <c r="C8" s="145"/>
      <c r="D8" s="145"/>
    </row>
    <row r="9" spans="1:4" ht="11.25" hidden="1">
      <c r="A9" s="144"/>
      <c r="B9" s="145"/>
      <c r="C9" s="145"/>
      <c r="D9" s="145"/>
    </row>
    <row r="10" spans="1:4" ht="11.25" hidden="1">
      <c r="A10" s="147"/>
      <c r="B10" s="145"/>
      <c r="C10" s="145"/>
      <c r="D10" s="145"/>
    </row>
    <row r="11" spans="1:4" ht="11.25" hidden="1">
      <c r="A11" s="144"/>
      <c r="B11" s="145"/>
      <c r="C11" s="145"/>
      <c r="D11" s="145"/>
    </row>
    <row r="12" spans="1:4" ht="11.25" hidden="1">
      <c r="A12" s="148"/>
      <c r="B12" s="149"/>
      <c r="C12" s="149"/>
      <c r="D12" s="149"/>
    </row>
    <row r="13" spans="3:4" ht="11.25" hidden="1">
      <c r="C13" s="150"/>
      <c r="D13" s="150"/>
    </row>
    <row r="14" spans="1:4" ht="11.25" hidden="1">
      <c r="A14" s="151"/>
      <c r="B14" s="152"/>
      <c r="C14" s="152"/>
      <c r="D14" s="152"/>
    </row>
    <row r="15" spans="1:4" ht="25.5" customHeight="1">
      <c r="A15" s="170" t="s">
        <v>154</v>
      </c>
      <c r="B15" s="170"/>
      <c r="C15" s="170"/>
      <c r="D15" s="170"/>
    </row>
    <row r="16" spans="1:4" ht="12">
      <c r="A16" s="135"/>
      <c r="B16" s="135"/>
      <c r="C16" s="135"/>
      <c r="D16" s="153" t="s">
        <v>134</v>
      </c>
    </row>
    <row r="17" spans="1:4" ht="12.75" customHeight="1">
      <c r="A17" s="171" t="s">
        <v>135</v>
      </c>
      <c r="B17" s="154">
        <v>2024</v>
      </c>
      <c r="C17" s="154">
        <v>2025</v>
      </c>
      <c r="D17" s="155">
        <v>2026</v>
      </c>
    </row>
    <row r="18" spans="1:4" ht="25.5" customHeight="1">
      <c r="A18" s="172"/>
      <c r="B18" s="156" t="s">
        <v>149</v>
      </c>
      <c r="C18" s="156" t="s">
        <v>149</v>
      </c>
      <c r="D18" s="157" t="s">
        <v>149</v>
      </c>
    </row>
    <row r="19" spans="1:4" ht="18" customHeight="1">
      <c r="A19" s="158" t="s">
        <v>150</v>
      </c>
      <c r="B19" s="159">
        <v>2761000</v>
      </c>
      <c r="C19" s="159">
        <v>3176000</v>
      </c>
      <c r="D19" s="159">
        <v>3176000</v>
      </c>
    </row>
    <row r="21" spans="1:4" ht="18" customHeight="1">
      <c r="A21" s="158" t="s">
        <v>151</v>
      </c>
      <c r="B21" s="159">
        <v>2761000</v>
      </c>
      <c r="C21" s="159">
        <v>3176000</v>
      </c>
      <c r="D21" s="159">
        <v>3176000</v>
      </c>
    </row>
    <row r="22" spans="1:4" ht="18" customHeight="1">
      <c r="A22" s="158" t="s">
        <v>152</v>
      </c>
      <c r="B22" s="159">
        <v>2761000</v>
      </c>
      <c r="C22" s="159">
        <v>3176000</v>
      </c>
      <c r="D22" s="159">
        <v>3176000</v>
      </c>
    </row>
    <row r="23" spans="1:4" ht="18" customHeight="1">
      <c r="A23" s="158" t="s">
        <v>153</v>
      </c>
      <c r="B23" s="159">
        <v>2761000</v>
      </c>
      <c r="C23" s="159">
        <v>3176000</v>
      </c>
      <c r="D23" s="159">
        <v>3176000</v>
      </c>
    </row>
    <row r="24" spans="1:4" ht="18" customHeight="1">
      <c r="A24" s="158" t="s">
        <v>153</v>
      </c>
      <c r="B24" s="159">
        <v>2761000</v>
      </c>
      <c r="C24" s="159">
        <v>3176000</v>
      </c>
      <c r="D24" s="159">
        <v>3176000</v>
      </c>
    </row>
    <row r="25" ht="11.25">
      <c r="A25" s="147"/>
    </row>
    <row r="26" spans="1:4" ht="18" customHeight="1">
      <c r="A26" s="141" t="s">
        <v>136</v>
      </c>
      <c r="B26" s="142">
        <v>2761000</v>
      </c>
      <c r="C26" s="142">
        <v>3176000</v>
      </c>
      <c r="D26" s="142">
        <v>3176000</v>
      </c>
    </row>
    <row r="27" spans="1:4" ht="18" customHeight="1">
      <c r="A27" s="143" t="s">
        <v>137</v>
      </c>
      <c r="B27" s="142">
        <v>2761000</v>
      </c>
      <c r="C27" s="142">
        <v>3176000</v>
      </c>
      <c r="D27" s="142">
        <v>3176000</v>
      </c>
    </row>
    <row r="28" spans="1:4" ht="18" customHeight="1">
      <c r="A28" s="146" t="s">
        <v>138</v>
      </c>
      <c r="B28" s="145">
        <v>163000</v>
      </c>
      <c r="C28" s="145">
        <v>188000</v>
      </c>
      <c r="D28" s="145">
        <v>188000</v>
      </c>
    </row>
    <row r="29" spans="1:4" ht="18" customHeight="1">
      <c r="A29" s="146" t="s">
        <v>139</v>
      </c>
      <c r="B29" s="145">
        <v>877000</v>
      </c>
      <c r="C29" s="145">
        <v>1010000</v>
      </c>
      <c r="D29" s="145">
        <v>1010000</v>
      </c>
    </row>
    <row r="30" spans="1:4" ht="18" customHeight="1">
      <c r="A30" s="146" t="s">
        <v>140</v>
      </c>
      <c r="B30" s="145">
        <v>1125000</v>
      </c>
      <c r="C30" s="145">
        <v>1295000</v>
      </c>
      <c r="D30" s="145">
        <v>1295000</v>
      </c>
    </row>
    <row r="31" spans="1:4" ht="18" customHeight="1">
      <c r="A31" s="146" t="s">
        <v>141</v>
      </c>
      <c r="B31" s="145">
        <v>23000</v>
      </c>
      <c r="C31" s="145">
        <v>26000</v>
      </c>
      <c r="D31" s="145">
        <v>26000</v>
      </c>
    </row>
    <row r="32" spans="1:4" ht="18" customHeight="1">
      <c r="A32" s="146" t="s">
        <v>142</v>
      </c>
      <c r="B32" s="145">
        <v>97000</v>
      </c>
      <c r="C32" s="145">
        <v>112000</v>
      </c>
      <c r="D32" s="145">
        <v>112000</v>
      </c>
    </row>
    <row r="33" spans="1:4" ht="18" customHeight="1">
      <c r="A33" s="146" t="s">
        <v>143</v>
      </c>
      <c r="B33" s="145">
        <v>228000</v>
      </c>
      <c r="C33" s="145">
        <v>263000</v>
      </c>
      <c r="D33" s="145">
        <v>263000</v>
      </c>
    </row>
    <row r="34" spans="1:4" ht="18" customHeight="1">
      <c r="A34" s="146" t="s">
        <v>144</v>
      </c>
      <c r="B34" s="145">
        <v>157000</v>
      </c>
      <c r="C34" s="145">
        <v>181000</v>
      </c>
      <c r="D34" s="145">
        <v>181000</v>
      </c>
    </row>
    <row r="35" spans="1:4" ht="18" customHeight="1">
      <c r="A35" s="146" t="s">
        <v>145</v>
      </c>
      <c r="B35" s="145">
        <v>42000</v>
      </c>
      <c r="C35" s="145">
        <v>46000</v>
      </c>
      <c r="D35" s="145">
        <v>46000</v>
      </c>
    </row>
    <row r="36" spans="1:4" ht="18" customHeight="1">
      <c r="A36" s="146" t="s">
        <v>146</v>
      </c>
      <c r="B36" s="145">
        <v>22000</v>
      </c>
      <c r="C36" s="145">
        <v>25000</v>
      </c>
      <c r="D36" s="145">
        <v>25000</v>
      </c>
    </row>
    <row r="37" spans="1:4" ht="18" customHeight="1">
      <c r="A37" s="146" t="s">
        <v>147</v>
      </c>
      <c r="B37" s="145">
        <v>22000</v>
      </c>
      <c r="C37" s="145">
        <v>24000</v>
      </c>
      <c r="D37" s="145">
        <v>24000</v>
      </c>
    </row>
    <row r="38" spans="1:4" ht="18" customHeight="1">
      <c r="A38" s="148" t="s">
        <v>148</v>
      </c>
      <c r="B38" s="149">
        <v>5000</v>
      </c>
      <c r="C38" s="149">
        <v>6000</v>
      </c>
      <c r="D38" s="149">
        <v>6000</v>
      </c>
    </row>
    <row r="39" ht="11.25">
      <c r="A39" s="147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30" zoomScaleSheetLayoutView="130" zoomScalePageLayoutView="0" workbookViewId="0" topLeftCell="A1">
      <selection activeCell="K27" sqref="K27"/>
    </sheetView>
  </sheetViews>
  <sheetFormatPr defaultColWidth="9.00390625" defaultRowHeight="12.75"/>
  <cols>
    <col min="1" max="1" width="5.25390625" style="0" customWidth="1"/>
    <col min="2" max="2" width="51.25390625" style="0" customWidth="1"/>
    <col min="3" max="3" width="12.625" style="0" customWidth="1"/>
    <col min="4" max="4" width="12.125" style="0" customWidth="1"/>
    <col min="5" max="5" width="14.75390625" style="0" customWidth="1"/>
    <col min="6" max="6" width="12.625" style="0" customWidth="1"/>
    <col min="7" max="7" width="12.125" style="0" customWidth="1"/>
    <col min="8" max="8" width="15.75390625" style="0" customWidth="1"/>
    <col min="9" max="9" width="14.75390625" style="0" customWidth="1"/>
  </cols>
  <sheetData>
    <row r="1" spans="1:11" ht="18">
      <c r="A1" s="188" t="s">
        <v>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9" ht="18">
      <c r="A2" s="188" t="s">
        <v>34</v>
      </c>
      <c r="B2" s="188"/>
      <c r="C2" s="188"/>
      <c r="D2" s="188"/>
      <c r="E2" s="188"/>
      <c r="F2" s="188"/>
      <c r="G2" s="188"/>
      <c r="H2" s="188"/>
      <c r="I2" s="188"/>
    </row>
    <row r="3" spans="1:9" ht="18">
      <c r="A3" s="15"/>
      <c r="B3" s="15"/>
      <c r="C3" s="15"/>
      <c r="D3" s="15"/>
      <c r="E3" s="15"/>
      <c r="F3" s="15"/>
      <c r="G3" s="15"/>
      <c r="H3" s="15"/>
      <c r="I3" s="15"/>
    </row>
    <row r="4" spans="1:9" ht="18">
      <c r="A4" s="15"/>
      <c r="B4" s="16" t="s">
        <v>35</v>
      </c>
      <c r="C4" s="17">
        <v>321</v>
      </c>
      <c r="D4" s="15"/>
      <c r="E4" s="15"/>
      <c r="F4" s="15"/>
      <c r="G4" s="15"/>
      <c r="H4" s="15"/>
      <c r="I4" s="15"/>
    </row>
    <row r="5" spans="1:9" ht="36">
      <c r="A5" s="15"/>
      <c r="B5" s="18" t="s">
        <v>36</v>
      </c>
      <c r="C5" s="19">
        <v>190</v>
      </c>
      <c r="D5" s="15"/>
      <c r="E5" s="15"/>
      <c r="F5" s="15"/>
      <c r="G5" s="15"/>
      <c r="H5" s="15"/>
      <c r="I5" s="15"/>
    </row>
    <row r="7" spans="1:9" ht="35.25" customHeight="1">
      <c r="A7" s="189" t="s">
        <v>7</v>
      </c>
      <c r="B7" s="189" t="s">
        <v>37</v>
      </c>
      <c r="C7" s="191" t="s">
        <v>38</v>
      </c>
      <c r="D7" s="192"/>
      <c r="E7" s="193"/>
      <c r="F7" s="191" t="s">
        <v>39</v>
      </c>
      <c r="G7" s="192"/>
      <c r="H7" s="192"/>
      <c r="I7" s="189" t="s">
        <v>40</v>
      </c>
    </row>
    <row r="8" spans="1:9" ht="78.75" customHeight="1">
      <c r="A8" s="190"/>
      <c r="B8" s="190"/>
      <c r="C8" s="20" t="s">
        <v>41</v>
      </c>
      <c r="D8" s="20" t="s">
        <v>42</v>
      </c>
      <c r="E8" s="21" t="s">
        <v>6</v>
      </c>
      <c r="F8" s="21" t="s">
        <v>41</v>
      </c>
      <c r="G8" s="21" t="s">
        <v>42</v>
      </c>
      <c r="H8" s="21" t="s">
        <v>6</v>
      </c>
      <c r="I8" s="190"/>
    </row>
    <row r="9" spans="1:9" ht="15">
      <c r="A9" s="2">
        <v>1</v>
      </c>
      <c r="B9" s="2"/>
      <c r="C9" s="7">
        <v>2</v>
      </c>
      <c r="D9" s="7">
        <v>2</v>
      </c>
      <c r="E9" s="3">
        <f>((C9*$C$4)+(D9*$C$5))</f>
        <v>1022</v>
      </c>
      <c r="F9" s="7">
        <v>2</v>
      </c>
      <c r="G9" s="7">
        <v>2</v>
      </c>
      <c r="H9" s="3">
        <f>((F9*$C$4)+(G9*$C$5))</f>
        <v>1022</v>
      </c>
      <c r="I9" s="3">
        <f>SUM(E9+H9)</f>
        <v>2044</v>
      </c>
    </row>
    <row r="10" spans="1:9" ht="15">
      <c r="A10" s="2"/>
      <c r="B10" s="2"/>
      <c r="C10" s="7"/>
      <c r="D10" s="7"/>
      <c r="E10" s="3"/>
      <c r="F10" s="7"/>
      <c r="G10" s="7"/>
      <c r="H10" s="3"/>
      <c r="I10" s="3"/>
    </row>
    <row r="11" spans="1:9" ht="15">
      <c r="A11" s="2"/>
      <c r="B11" s="2"/>
      <c r="C11" s="7"/>
      <c r="D11" s="7"/>
      <c r="E11" s="3"/>
      <c r="F11" s="7"/>
      <c r="G11" s="7"/>
      <c r="H11" s="3"/>
      <c r="I11" s="3"/>
    </row>
    <row r="12" spans="1:9" ht="15">
      <c r="A12" s="2"/>
      <c r="B12" s="2"/>
      <c r="C12" s="7"/>
      <c r="D12" s="7"/>
      <c r="E12" s="3"/>
      <c r="F12" s="7"/>
      <c r="G12" s="7"/>
      <c r="H12" s="3"/>
      <c r="I12" s="3"/>
    </row>
    <row r="13" spans="1:9" s="6" customFormat="1" ht="15">
      <c r="A13" s="2"/>
      <c r="B13" s="2"/>
      <c r="C13" s="7"/>
      <c r="D13" s="7"/>
      <c r="E13" s="3"/>
      <c r="F13" s="7"/>
      <c r="G13" s="7"/>
      <c r="H13" s="3"/>
      <c r="I13" s="3"/>
    </row>
    <row r="14" spans="1:9" ht="15">
      <c r="A14" s="2"/>
      <c r="B14" s="2"/>
      <c r="C14" s="7"/>
      <c r="D14" s="7"/>
      <c r="E14" s="3"/>
      <c r="F14" s="7"/>
      <c r="G14" s="7"/>
      <c r="H14" s="3"/>
      <c r="I14" s="3"/>
    </row>
    <row r="15" spans="1:9" ht="15">
      <c r="A15" s="2"/>
      <c r="B15" s="2"/>
      <c r="C15" s="7"/>
      <c r="D15" s="7"/>
      <c r="E15" s="3"/>
      <c r="F15" s="7"/>
      <c r="G15" s="7"/>
      <c r="H15" s="3"/>
      <c r="I15" s="3"/>
    </row>
    <row r="16" spans="1:9" ht="15.75">
      <c r="A16" s="22"/>
      <c r="B16" s="23" t="s">
        <v>6</v>
      </c>
      <c r="C16" s="24">
        <f>SUM(C9:C15)</f>
        <v>2</v>
      </c>
      <c r="D16" s="24"/>
      <c r="E16" s="25">
        <f>SUM(E9:E15)</f>
        <v>1022</v>
      </c>
      <c r="F16" s="24">
        <f>SUM(F9:F15)</f>
        <v>2</v>
      </c>
      <c r="G16" s="24"/>
      <c r="H16" s="22"/>
      <c r="I16" s="25">
        <f>SUM(I9:I15)</f>
        <v>2044</v>
      </c>
    </row>
  </sheetData>
  <sheetProtection/>
  <mergeCells count="7">
    <mergeCell ref="A1:K1"/>
    <mergeCell ref="A2:I2"/>
    <mergeCell ref="A7:A8"/>
    <mergeCell ref="B7:B8"/>
    <mergeCell ref="C7:E7"/>
    <mergeCell ref="F7:H7"/>
    <mergeCell ref="I7:I8"/>
  </mergeCells>
  <printOptions/>
  <pageMargins left="0.7" right="0.7" top="0.75" bottom="0.75" header="0.3" footer="0.3"/>
  <pageSetup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SheetLayoutView="100" zoomScalePageLayoutView="0" workbookViewId="0" topLeftCell="A1">
      <selection activeCell="AG29" sqref="AG29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174" t="s">
        <v>43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11" ht="15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26"/>
    </row>
    <row r="5" spans="1:28" ht="25.5">
      <c r="A5" s="27" t="s">
        <v>7</v>
      </c>
      <c r="B5" s="27" t="s">
        <v>44</v>
      </c>
      <c r="C5" s="27" t="s">
        <v>45</v>
      </c>
      <c r="D5" s="27" t="s">
        <v>0</v>
      </c>
      <c r="E5" s="27" t="s">
        <v>46</v>
      </c>
      <c r="F5" s="27" t="s">
        <v>1</v>
      </c>
      <c r="G5" s="27" t="s">
        <v>46</v>
      </c>
      <c r="H5" s="27" t="s">
        <v>2</v>
      </c>
      <c r="I5" s="27" t="s">
        <v>46</v>
      </c>
      <c r="J5" s="27" t="s">
        <v>3</v>
      </c>
      <c r="K5" s="27" t="s">
        <v>46</v>
      </c>
      <c r="L5" s="27" t="s">
        <v>4</v>
      </c>
      <c r="M5" s="27" t="s">
        <v>46</v>
      </c>
      <c r="N5" s="27" t="s">
        <v>5</v>
      </c>
      <c r="O5" s="27" t="s">
        <v>46</v>
      </c>
      <c r="P5" s="27" t="s">
        <v>47</v>
      </c>
      <c r="Q5" s="27" t="s">
        <v>46</v>
      </c>
      <c r="R5" s="28" t="s">
        <v>48</v>
      </c>
      <c r="S5" s="27" t="s">
        <v>46</v>
      </c>
      <c r="T5" s="27" t="s">
        <v>49</v>
      </c>
      <c r="U5" s="27" t="s">
        <v>46</v>
      </c>
      <c r="V5" s="27" t="s">
        <v>50</v>
      </c>
      <c r="W5" s="27" t="s">
        <v>46</v>
      </c>
      <c r="X5" s="27" t="s">
        <v>51</v>
      </c>
      <c r="Y5" s="27" t="s">
        <v>46</v>
      </c>
      <c r="Z5" s="27" t="s">
        <v>52</v>
      </c>
      <c r="AA5" s="27" t="s">
        <v>46</v>
      </c>
      <c r="AB5" s="27" t="s">
        <v>6</v>
      </c>
    </row>
    <row r="6" spans="1:28" ht="12.75">
      <c r="A6" s="22">
        <v>1</v>
      </c>
      <c r="B6" s="22"/>
      <c r="C6" s="22" t="s">
        <v>53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>
        <f aca="true" t="shared" si="0" ref="AB6:AB35">SUM(D6,F6,H6,J6,L6,N6,P6,R6,T6,V6,X6,Z6)</f>
        <v>0</v>
      </c>
    </row>
    <row r="7" spans="1:28" ht="12.75">
      <c r="A7" s="22">
        <v>2</v>
      </c>
      <c r="B7" s="22"/>
      <c r="C7" s="22" t="s">
        <v>54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>
        <f t="shared" si="0"/>
        <v>0</v>
      </c>
    </row>
    <row r="8" spans="1:28" ht="12.75">
      <c r="A8" s="22">
        <v>3</v>
      </c>
      <c r="B8" s="22"/>
      <c r="C8" s="22" t="s">
        <v>55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>
        <f t="shared" si="0"/>
        <v>0</v>
      </c>
    </row>
    <row r="9" spans="1:28" ht="12.75">
      <c r="A9" s="22">
        <v>4</v>
      </c>
      <c r="B9" s="22"/>
      <c r="C9" s="22" t="s">
        <v>56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>
        <f t="shared" si="0"/>
        <v>0</v>
      </c>
    </row>
    <row r="10" spans="1:28" ht="12.75">
      <c r="A10" s="22">
        <v>5</v>
      </c>
      <c r="B10" s="22"/>
      <c r="C10" s="22" t="s">
        <v>57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>
        <f t="shared" si="0"/>
        <v>0</v>
      </c>
    </row>
    <row r="11" spans="1:28" ht="12.75">
      <c r="A11" s="22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f t="shared" si="0"/>
        <v>0</v>
      </c>
    </row>
    <row r="12" spans="1:28" ht="12.75">
      <c r="A12" s="22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>
        <f t="shared" si="0"/>
        <v>0</v>
      </c>
    </row>
    <row r="13" spans="1:28" ht="12.75">
      <c r="A13" s="22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f t="shared" si="0"/>
        <v>0</v>
      </c>
    </row>
    <row r="14" spans="1:28" ht="12.75">
      <c r="A14" s="22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>
        <f t="shared" si="0"/>
        <v>0</v>
      </c>
    </row>
    <row r="15" spans="1:28" ht="12.75">
      <c r="A15" s="22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f t="shared" si="0"/>
        <v>0</v>
      </c>
    </row>
    <row r="16" spans="1:28" ht="12.75">
      <c r="A16" s="22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>
        <f t="shared" si="0"/>
        <v>0</v>
      </c>
    </row>
    <row r="17" spans="1:28" ht="12.75">
      <c r="A17" s="22">
        <v>12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f t="shared" si="0"/>
        <v>0</v>
      </c>
    </row>
    <row r="18" spans="1:28" ht="12.75">
      <c r="A18" s="22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>
        <f t="shared" si="0"/>
        <v>0</v>
      </c>
    </row>
    <row r="19" spans="1:28" ht="12.75">
      <c r="A19" s="22">
        <v>14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f t="shared" si="0"/>
        <v>0</v>
      </c>
    </row>
    <row r="20" spans="1:28" ht="12.75">
      <c r="A20" s="22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>
        <f t="shared" si="0"/>
        <v>0</v>
      </c>
    </row>
    <row r="21" spans="1:28" ht="12.75">
      <c r="A21" s="22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f t="shared" si="0"/>
        <v>0</v>
      </c>
    </row>
    <row r="22" spans="1:28" ht="12.75">
      <c r="A22" s="22">
        <v>17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>
        <f t="shared" si="0"/>
        <v>0</v>
      </c>
    </row>
    <row r="23" spans="1:28" ht="12.75">
      <c r="A23" s="22">
        <v>18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f t="shared" si="0"/>
        <v>0</v>
      </c>
    </row>
    <row r="24" spans="1:28" ht="12.75">
      <c r="A24" s="22">
        <v>19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>
        <f t="shared" si="0"/>
        <v>0</v>
      </c>
    </row>
    <row r="25" spans="1:28" ht="12.75">
      <c r="A25" s="22">
        <v>20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f t="shared" si="0"/>
        <v>0</v>
      </c>
    </row>
    <row r="26" spans="1:28" ht="12.75">
      <c r="A26" s="22">
        <v>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f t="shared" si="0"/>
        <v>0</v>
      </c>
    </row>
    <row r="27" spans="1:28" ht="12.75">
      <c r="A27" s="22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f t="shared" si="0"/>
        <v>0</v>
      </c>
    </row>
    <row r="28" spans="1:28" ht="12.75">
      <c r="A28" s="22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f t="shared" si="0"/>
        <v>0</v>
      </c>
    </row>
    <row r="29" spans="1:28" ht="12.75">
      <c r="A29" s="22">
        <v>24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f t="shared" si="0"/>
        <v>0</v>
      </c>
    </row>
    <row r="30" spans="1:28" ht="12.75">
      <c r="A30" s="22">
        <v>25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>
        <f t="shared" si="0"/>
        <v>0</v>
      </c>
    </row>
    <row r="31" spans="1:28" ht="12.75">
      <c r="A31" s="22">
        <v>26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f t="shared" si="0"/>
        <v>0</v>
      </c>
    </row>
    <row r="32" spans="1:28" ht="12.75">
      <c r="A32" s="22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>
        <f t="shared" si="0"/>
        <v>0</v>
      </c>
    </row>
    <row r="33" spans="1:28" ht="12.75">
      <c r="A33" s="22">
        <v>28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>
        <f t="shared" si="0"/>
        <v>0</v>
      </c>
    </row>
    <row r="34" spans="1:28" ht="12.75">
      <c r="A34" s="22">
        <v>29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>
        <f t="shared" si="0"/>
        <v>0</v>
      </c>
    </row>
    <row r="35" spans="1:28" ht="12.75">
      <c r="A35" s="22">
        <v>30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>
        <f t="shared" si="0"/>
        <v>0</v>
      </c>
    </row>
    <row r="36" spans="1:28" s="6" customFormat="1" ht="12.75">
      <c r="A36" s="195" t="s">
        <v>6</v>
      </c>
      <c r="B36" s="196"/>
      <c r="C36" s="29"/>
      <c r="D36" s="30">
        <f>SUM(D6:D35)</f>
        <v>0</v>
      </c>
      <c r="E36" s="30"/>
      <c r="F36" s="30">
        <f>SUM(F6:F35)</f>
        <v>0</v>
      </c>
      <c r="G36" s="30"/>
      <c r="H36" s="30">
        <f>SUM(H6:H35)</f>
        <v>0</v>
      </c>
      <c r="I36" s="30"/>
      <c r="J36" s="30">
        <f>SUM(J6:J35)</f>
        <v>0</v>
      </c>
      <c r="K36" s="30"/>
      <c r="L36" s="30">
        <f>SUM(L6:L35)</f>
        <v>0</v>
      </c>
      <c r="M36" s="30"/>
      <c r="N36" s="30">
        <f>SUM(N6:N35)</f>
        <v>0</v>
      </c>
      <c r="O36" s="30"/>
      <c r="P36" s="30">
        <f>SUM(P6:P35)</f>
        <v>0</v>
      </c>
      <c r="Q36" s="30"/>
      <c r="R36" s="30">
        <f>SUM(R6:R35)</f>
        <v>0</v>
      </c>
      <c r="S36" s="30"/>
      <c r="T36" s="30">
        <f>SUM(T6:T35)</f>
        <v>0</v>
      </c>
      <c r="U36" s="30"/>
      <c r="V36" s="30">
        <f>SUM(V6:V35)</f>
        <v>0</v>
      </c>
      <c r="W36" s="30"/>
      <c r="X36" s="30">
        <f>SUM(X6:X35)</f>
        <v>0</v>
      </c>
      <c r="Y36" s="30"/>
      <c r="Z36" s="30">
        <f>SUM(Z6:Z35)</f>
        <v>0</v>
      </c>
      <c r="AA36" s="30"/>
      <c r="AB36" s="30">
        <f>SUM(AB6:AB35)</f>
        <v>0</v>
      </c>
    </row>
    <row r="38" spans="2:3" ht="15.75">
      <c r="B38" s="4" t="s">
        <v>58</v>
      </c>
      <c r="C38" s="31"/>
    </row>
    <row r="39" spans="2:3" ht="15.75">
      <c r="B39" s="4" t="s">
        <v>59</v>
      </c>
      <c r="C39" s="4"/>
    </row>
    <row r="40" spans="2:3" ht="15.75">
      <c r="B40" s="4" t="s">
        <v>60</v>
      </c>
      <c r="C40" s="4"/>
    </row>
    <row r="41" spans="2:3" ht="15.75">
      <c r="B41" s="5" t="s">
        <v>61</v>
      </c>
      <c r="C41" s="5"/>
    </row>
    <row r="42" spans="2:3" ht="15.75">
      <c r="B42" s="5"/>
      <c r="C42" s="5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SheetLayoutView="100" zoomScalePageLayoutView="0" workbookViewId="0" topLeftCell="A1">
      <selection activeCell="W29" sqref="W29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174" t="s">
        <v>62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11" ht="15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26"/>
    </row>
    <row r="5" spans="1:28" ht="25.5">
      <c r="A5" s="27" t="s">
        <v>7</v>
      </c>
      <c r="B5" s="27" t="s">
        <v>44</v>
      </c>
      <c r="C5" s="27" t="s">
        <v>45</v>
      </c>
      <c r="D5" s="27" t="s">
        <v>0</v>
      </c>
      <c r="E5" s="27" t="s">
        <v>46</v>
      </c>
      <c r="F5" s="27" t="s">
        <v>1</v>
      </c>
      <c r="G5" s="27" t="s">
        <v>46</v>
      </c>
      <c r="H5" s="27" t="s">
        <v>2</v>
      </c>
      <c r="I5" s="27" t="s">
        <v>46</v>
      </c>
      <c r="J5" s="27" t="s">
        <v>3</v>
      </c>
      <c r="K5" s="27" t="s">
        <v>46</v>
      </c>
      <c r="L5" s="27" t="s">
        <v>4</v>
      </c>
      <c r="M5" s="27" t="s">
        <v>46</v>
      </c>
      <c r="N5" s="27" t="s">
        <v>5</v>
      </c>
      <c r="O5" s="27" t="s">
        <v>46</v>
      </c>
      <c r="P5" s="27" t="s">
        <v>47</v>
      </c>
      <c r="Q5" s="27" t="s">
        <v>46</v>
      </c>
      <c r="R5" s="28" t="s">
        <v>48</v>
      </c>
      <c r="S5" s="27" t="s">
        <v>46</v>
      </c>
      <c r="T5" s="27" t="s">
        <v>49</v>
      </c>
      <c r="U5" s="27" t="s">
        <v>46</v>
      </c>
      <c r="V5" s="27" t="s">
        <v>50</v>
      </c>
      <c r="W5" s="27" t="s">
        <v>46</v>
      </c>
      <c r="X5" s="27" t="s">
        <v>51</v>
      </c>
      <c r="Y5" s="27" t="s">
        <v>46</v>
      </c>
      <c r="Z5" s="27" t="s">
        <v>52</v>
      </c>
      <c r="AA5" s="27" t="s">
        <v>46</v>
      </c>
      <c r="AB5" s="27" t="s">
        <v>6</v>
      </c>
    </row>
    <row r="6" spans="1:28" ht="12.75">
      <c r="A6" s="22">
        <v>1</v>
      </c>
      <c r="B6" s="22"/>
      <c r="C6" s="22" t="s">
        <v>53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>
        <f>SUM(D6,F6,H6,J6,L6,N6,P6,R6,T6,V6,X6,Z6)</f>
        <v>0</v>
      </c>
    </row>
    <row r="7" spans="1:28" ht="12.75">
      <c r="A7" s="22">
        <v>2</v>
      </c>
      <c r="B7" s="22"/>
      <c r="C7" s="22" t="s">
        <v>54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>
        <f aca="true" t="shared" si="0" ref="AB7:AB35">SUM(D7,F7,H7,J7,L7,N7,P7,R7,T7,V7,X7,Z7)</f>
        <v>0</v>
      </c>
    </row>
    <row r="8" spans="1:28" ht="12.75">
      <c r="A8" s="22">
        <v>3</v>
      </c>
      <c r="B8" s="22"/>
      <c r="C8" s="22" t="s">
        <v>55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>
        <f t="shared" si="0"/>
        <v>0</v>
      </c>
    </row>
    <row r="9" spans="1:28" ht="12.75">
      <c r="A9" s="22">
        <v>4</v>
      </c>
      <c r="B9" s="22"/>
      <c r="C9" s="22" t="s">
        <v>57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>
        <f t="shared" si="0"/>
        <v>0</v>
      </c>
    </row>
    <row r="10" spans="1:28" ht="12.75">
      <c r="A10" s="22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>
        <f t="shared" si="0"/>
        <v>0</v>
      </c>
    </row>
    <row r="11" spans="1:28" ht="12.75">
      <c r="A11" s="22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f t="shared" si="0"/>
        <v>0</v>
      </c>
    </row>
    <row r="12" spans="1:28" ht="12.75">
      <c r="A12" s="22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>
        <f t="shared" si="0"/>
        <v>0</v>
      </c>
    </row>
    <row r="13" spans="1:28" ht="12.75">
      <c r="A13" s="22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f t="shared" si="0"/>
        <v>0</v>
      </c>
    </row>
    <row r="14" spans="1:28" ht="12.75">
      <c r="A14" s="22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>
        <f t="shared" si="0"/>
        <v>0</v>
      </c>
    </row>
    <row r="15" spans="1:28" ht="12.75">
      <c r="A15" s="22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f t="shared" si="0"/>
        <v>0</v>
      </c>
    </row>
    <row r="16" spans="1:28" ht="12.75">
      <c r="A16" s="22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>
        <f t="shared" si="0"/>
        <v>0</v>
      </c>
    </row>
    <row r="17" spans="1:28" ht="12.75">
      <c r="A17" s="22">
        <v>12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f t="shared" si="0"/>
        <v>0</v>
      </c>
    </row>
    <row r="18" spans="1:28" ht="12.75">
      <c r="A18" s="22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>
        <f t="shared" si="0"/>
        <v>0</v>
      </c>
    </row>
    <row r="19" spans="1:28" ht="12.75">
      <c r="A19" s="22">
        <v>14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f t="shared" si="0"/>
        <v>0</v>
      </c>
    </row>
    <row r="20" spans="1:28" ht="12.75">
      <c r="A20" s="22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>
        <f t="shared" si="0"/>
        <v>0</v>
      </c>
    </row>
    <row r="21" spans="1:28" ht="12.75">
      <c r="A21" s="22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f t="shared" si="0"/>
        <v>0</v>
      </c>
    </row>
    <row r="22" spans="1:28" ht="12.75">
      <c r="A22" s="22">
        <v>17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>
        <f t="shared" si="0"/>
        <v>0</v>
      </c>
    </row>
    <row r="23" spans="1:28" ht="12.75">
      <c r="A23" s="22">
        <v>18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f t="shared" si="0"/>
        <v>0</v>
      </c>
    </row>
    <row r="24" spans="1:28" ht="12.75">
      <c r="A24" s="22">
        <v>19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>
        <f t="shared" si="0"/>
        <v>0</v>
      </c>
    </row>
    <row r="25" spans="1:28" ht="12.75">
      <c r="A25" s="22">
        <v>20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f t="shared" si="0"/>
        <v>0</v>
      </c>
    </row>
    <row r="26" spans="1:28" ht="12.75">
      <c r="A26" s="22">
        <v>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f t="shared" si="0"/>
        <v>0</v>
      </c>
    </row>
    <row r="27" spans="1:28" ht="12.75">
      <c r="A27" s="22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f t="shared" si="0"/>
        <v>0</v>
      </c>
    </row>
    <row r="28" spans="1:28" ht="12.75">
      <c r="A28" s="22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f t="shared" si="0"/>
        <v>0</v>
      </c>
    </row>
    <row r="29" spans="1:28" ht="12.75">
      <c r="A29" s="22">
        <v>24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f t="shared" si="0"/>
        <v>0</v>
      </c>
    </row>
    <row r="30" spans="1:28" ht="12.75">
      <c r="A30" s="22">
        <v>25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>
        <f t="shared" si="0"/>
        <v>0</v>
      </c>
    </row>
    <row r="31" spans="1:28" ht="12.75">
      <c r="A31" s="22">
        <v>26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f t="shared" si="0"/>
        <v>0</v>
      </c>
    </row>
    <row r="32" spans="1:28" ht="12.75">
      <c r="A32" s="22">
        <v>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>
        <f t="shared" si="0"/>
        <v>0</v>
      </c>
    </row>
    <row r="33" spans="1:28" ht="12.75">
      <c r="A33" s="22">
        <v>28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>
        <f t="shared" si="0"/>
        <v>0</v>
      </c>
    </row>
    <row r="34" spans="1:28" ht="12.75">
      <c r="A34" s="22">
        <v>29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>
        <f t="shared" si="0"/>
        <v>0</v>
      </c>
    </row>
    <row r="35" spans="1:28" ht="12.75">
      <c r="A35" s="22">
        <v>30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>
        <f t="shared" si="0"/>
        <v>0</v>
      </c>
    </row>
    <row r="36" spans="1:28" s="6" customFormat="1" ht="12.75">
      <c r="A36" s="195" t="s">
        <v>6</v>
      </c>
      <c r="B36" s="196"/>
      <c r="C36" s="29"/>
      <c r="D36" s="30">
        <f>SUM(D6:D35)</f>
        <v>0</v>
      </c>
      <c r="E36" s="30"/>
      <c r="F36" s="30">
        <f>SUM(F6:F35)</f>
        <v>0</v>
      </c>
      <c r="G36" s="30"/>
      <c r="H36" s="30">
        <f>SUM(H6:H35)</f>
        <v>0</v>
      </c>
      <c r="I36" s="30"/>
      <c r="J36" s="30">
        <f>SUM(J6:J35)</f>
        <v>0</v>
      </c>
      <c r="K36" s="30"/>
      <c r="L36" s="30">
        <f>SUM(L6:L35)</f>
        <v>0</v>
      </c>
      <c r="M36" s="30"/>
      <c r="N36" s="30">
        <f>SUM(N6:N35)</f>
        <v>0</v>
      </c>
      <c r="O36" s="30"/>
      <c r="P36" s="30">
        <f>SUM(P6:P35)</f>
        <v>0</v>
      </c>
      <c r="Q36" s="30"/>
      <c r="R36" s="30">
        <f>SUM(R6:R35)</f>
        <v>0</v>
      </c>
      <c r="S36" s="30"/>
      <c r="T36" s="30">
        <f>SUM(T6:T35)</f>
        <v>0</v>
      </c>
      <c r="U36" s="30"/>
      <c r="V36" s="30">
        <f>SUM(V6:V35)</f>
        <v>0</v>
      </c>
      <c r="W36" s="30"/>
      <c r="X36" s="30">
        <f>SUM(X6:X35)</f>
        <v>0</v>
      </c>
      <c r="Y36" s="30"/>
      <c r="Z36" s="30">
        <f>SUM(Z6:Z35)</f>
        <v>0</v>
      </c>
      <c r="AA36" s="30"/>
      <c r="AB36" s="30">
        <f>SUM(AB6:AB35)</f>
        <v>0</v>
      </c>
    </row>
    <row r="38" spans="2:3" ht="12.75">
      <c r="B38" s="31"/>
      <c r="C38" s="31"/>
    </row>
    <row r="39" spans="2:3" ht="15.75">
      <c r="B39" s="4" t="s">
        <v>59</v>
      </c>
      <c r="C39" s="4"/>
    </row>
    <row r="40" spans="2:3" ht="15.75">
      <c r="B40" s="4" t="s">
        <v>60</v>
      </c>
      <c r="C40" s="4"/>
    </row>
    <row r="41" spans="2:3" ht="15.75">
      <c r="B41" s="5" t="s">
        <v>61</v>
      </c>
      <c r="C41" s="5"/>
    </row>
    <row r="42" spans="2:3" ht="15.75">
      <c r="B42" s="5"/>
      <c r="C42" s="5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95" zoomScaleSheetLayoutView="95" zoomScalePageLayoutView="0" workbookViewId="0" topLeftCell="A1">
      <selection activeCell="S11" sqref="S11"/>
    </sheetView>
  </sheetViews>
  <sheetFormatPr defaultColWidth="9.00390625" defaultRowHeight="12.75"/>
  <cols>
    <col min="1" max="1" width="1.875" style="32" customWidth="1"/>
    <col min="2" max="2" width="7.875" style="32" customWidth="1"/>
    <col min="3" max="3" width="48.75390625" style="32" customWidth="1"/>
    <col min="4" max="11" width="12.375" style="32" customWidth="1"/>
    <col min="12" max="12" width="5.25390625" style="32" customWidth="1"/>
    <col min="13" max="16384" width="9.125" style="32" customWidth="1"/>
  </cols>
  <sheetData>
    <row r="1" spans="2:11" ht="12.75" thickBot="1"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6" customHeight="1" thickTop="1">
      <c r="A2" s="204"/>
      <c r="B2" s="205" t="s">
        <v>63</v>
      </c>
      <c r="C2" s="206"/>
      <c r="D2" s="206"/>
      <c r="E2" s="206"/>
      <c r="F2" s="206"/>
      <c r="G2" s="206"/>
      <c r="H2" s="206"/>
      <c r="I2" s="206"/>
      <c r="J2" s="206"/>
      <c r="K2" s="207"/>
    </row>
    <row r="3" spans="1:11" ht="23.25" customHeight="1">
      <c r="A3" s="204"/>
      <c r="B3" s="208" t="s">
        <v>64</v>
      </c>
      <c r="C3" s="209"/>
      <c r="D3" s="214" t="s">
        <v>65</v>
      </c>
      <c r="E3" s="215"/>
      <c r="F3" s="215"/>
      <c r="G3" s="215"/>
      <c r="H3" s="215"/>
      <c r="I3" s="215"/>
      <c r="J3" s="215"/>
      <c r="K3" s="216"/>
    </row>
    <row r="4" spans="1:11" ht="23.25" customHeight="1">
      <c r="A4" s="204"/>
      <c r="B4" s="210"/>
      <c r="C4" s="211"/>
      <c r="D4" s="214" t="s">
        <v>66</v>
      </c>
      <c r="E4" s="215"/>
      <c r="F4" s="215"/>
      <c r="G4" s="215"/>
      <c r="H4" s="215" t="s">
        <v>67</v>
      </c>
      <c r="I4" s="215"/>
      <c r="J4" s="215"/>
      <c r="K4" s="217" t="s">
        <v>6</v>
      </c>
    </row>
    <row r="5" spans="1:11" s="36" customFormat="1" ht="33" customHeight="1" thickBot="1">
      <c r="A5" s="204"/>
      <c r="B5" s="212"/>
      <c r="C5" s="213"/>
      <c r="D5" s="34" t="s">
        <v>68</v>
      </c>
      <c r="E5" s="35" t="s">
        <v>69</v>
      </c>
      <c r="F5" s="35" t="s">
        <v>70</v>
      </c>
      <c r="G5" s="35" t="s">
        <v>71</v>
      </c>
      <c r="H5" s="35" t="s">
        <v>68</v>
      </c>
      <c r="I5" s="35" t="s">
        <v>69</v>
      </c>
      <c r="J5" s="35" t="s">
        <v>70</v>
      </c>
      <c r="K5" s="218"/>
    </row>
    <row r="6" spans="1:11" ht="12.75" thickTop="1">
      <c r="A6" s="204"/>
      <c r="B6" s="219" t="s">
        <v>72</v>
      </c>
      <c r="C6" s="37"/>
      <c r="D6" s="38"/>
      <c r="E6" s="39"/>
      <c r="F6" s="39"/>
      <c r="G6" s="39"/>
      <c r="H6" s="39"/>
      <c r="I6" s="39"/>
      <c r="J6" s="39"/>
      <c r="K6" s="40">
        <f>SUM(D6:J6)</f>
        <v>0</v>
      </c>
    </row>
    <row r="7" spans="1:11" ht="12">
      <c r="A7" s="204"/>
      <c r="B7" s="198"/>
      <c r="C7" s="41"/>
      <c r="D7" s="42"/>
      <c r="E7" s="43"/>
      <c r="F7" s="43"/>
      <c r="G7" s="43"/>
      <c r="H7" s="43"/>
      <c r="I7" s="43"/>
      <c r="J7" s="43"/>
      <c r="K7" s="40">
        <f aca="true" t="shared" si="0" ref="K7:K33">SUM(D7:J7)</f>
        <v>0</v>
      </c>
    </row>
    <row r="8" spans="1:11" ht="12">
      <c r="A8" s="204"/>
      <c r="B8" s="198"/>
      <c r="C8" s="41"/>
      <c r="D8" s="42"/>
      <c r="E8" s="43"/>
      <c r="F8" s="43"/>
      <c r="G8" s="43"/>
      <c r="H8" s="43"/>
      <c r="I8" s="43"/>
      <c r="J8" s="43"/>
      <c r="K8" s="40">
        <f t="shared" si="0"/>
        <v>0</v>
      </c>
    </row>
    <row r="9" spans="1:11" ht="12">
      <c r="A9" s="204"/>
      <c r="B9" s="198"/>
      <c r="C9" s="41"/>
      <c r="D9" s="42"/>
      <c r="E9" s="43"/>
      <c r="F9" s="43"/>
      <c r="G9" s="43"/>
      <c r="H9" s="43"/>
      <c r="I9" s="43"/>
      <c r="J9" s="43"/>
      <c r="K9" s="40">
        <f t="shared" si="0"/>
        <v>0</v>
      </c>
    </row>
    <row r="10" spans="1:11" ht="12">
      <c r="A10" s="204"/>
      <c r="B10" s="198"/>
      <c r="C10" s="41"/>
      <c r="D10" s="42"/>
      <c r="E10" s="43"/>
      <c r="F10" s="43"/>
      <c r="G10" s="43"/>
      <c r="H10" s="43"/>
      <c r="I10" s="43"/>
      <c r="J10" s="43"/>
      <c r="K10" s="40">
        <f t="shared" si="0"/>
        <v>0</v>
      </c>
    </row>
    <row r="11" spans="1:11" ht="12">
      <c r="A11" s="204"/>
      <c r="B11" s="198"/>
      <c r="C11" s="41"/>
      <c r="D11" s="42"/>
      <c r="E11" s="43"/>
      <c r="F11" s="43"/>
      <c r="G11" s="43"/>
      <c r="H11" s="43"/>
      <c r="I11" s="43"/>
      <c r="J11" s="43"/>
      <c r="K11" s="40">
        <f t="shared" si="0"/>
        <v>0</v>
      </c>
    </row>
    <row r="12" spans="1:11" ht="12">
      <c r="A12" s="204"/>
      <c r="B12" s="198"/>
      <c r="C12" s="41"/>
      <c r="D12" s="42"/>
      <c r="E12" s="43"/>
      <c r="F12" s="43"/>
      <c r="G12" s="43"/>
      <c r="H12" s="43"/>
      <c r="I12" s="43"/>
      <c r="J12" s="43"/>
      <c r="K12" s="40">
        <f t="shared" si="0"/>
        <v>0</v>
      </c>
    </row>
    <row r="13" spans="1:11" ht="12">
      <c r="A13" s="204"/>
      <c r="B13" s="198"/>
      <c r="C13" s="41"/>
      <c r="D13" s="42"/>
      <c r="E13" s="43"/>
      <c r="F13" s="43"/>
      <c r="G13" s="43"/>
      <c r="H13" s="43"/>
      <c r="I13" s="43"/>
      <c r="J13" s="43"/>
      <c r="K13" s="40">
        <f t="shared" si="0"/>
        <v>0</v>
      </c>
    </row>
    <row r="14" spans="1:11" ht="12">
      <c r="A14" s="204"/>
      <c r="B14" s="199"/>
      <c r="C14" s="44" t="s">
        <v>6</v>
      </c>
      <c r="D14" s="45">
        <f>SUM(D6:D13)</f>
        <v>0</v>
      </c>
      <c r="E14" s="45">
        <f aca="true" t="shared" si="1" ref="E14:J14">SUM(E6:E13)</f>
        <v>0</v>
      </c>
      <c r="F14" s="45">
        <f t="shared" si="1"/>
        <v>0</v>
      </c>
      <c r="G14" s="45">
        <f t="shared" si="1"/>
        <v>0</v>
      </c>
      <c r="H14" s="45">
        <f t="shared" si="1"/>
        <v>0</v>
      </c>
      <c r="I14" s="45">
        <f t="shared" si="1"/>
        <v>0</v>
      </c>
      <c r="J14" s="45">
        <f t="shared" si="1"/>
        <v>0</v>
      </c>
      <c r="K14" s="46">
        <f t="shared" si="0"/>
        <v>0</v>
      </c>
    </row>
    <row r="15" spans="1:11" ht="12">
      <c r="A15" s="204"/>
      <c r="B15" s="197" t="s">
        <v>73</v>
      </c>
      <c r="C15" s="47" t="s">
        <v>74</v>
      </c>
      <c r="D15" s="48"/>
      <c r="E15" s="49"/>
      <c r="F15" s="49"/>
      <c r="G15" s="49"/>
      <c r="H15" s="49"/>
      <c r="I15" s="49"/>
      <c r="J15" s="49"/>
      <c r="K15" s="40">
        <f t="shared" si="0"/>
        <v>0</v>
      </c>
    </row>
    <row r="16" spans="1:11" ht="12">
      <c r="A16" s="204"/>
      <c r="B16" s="198"/>
      <c r="C16" s="41" t="s">
        <v>75</v>
      </c>
      <c r="D16" s="42"/>
      <c r="E16" s="43"/>
      <c r="F16" s="43"/>
      <c r="G16" s="43"/>
      <c r="H16" s="43"/>
      <c r="I16" s="43"/>
      <c r="J16" s="43"/>
      <c r="K16" s="40">
        <f t="shared" si="0"/>
        <v>0</v>
      </c>
    </row>
    <row r="17" spans="1:11" ht="12">
      <c r="A17" s="204"/>
      <c r="B17" s="198"/>
      <c r="C17" s="41" t="s">
        <v>76</v>
      </c>
      <c r="D17" s="42"/>
      <c r="E17" s="43"/>
      <c r="F17" s="43"/>
      <c r="G17" s="43"/>
      <c r="H17" s="43"/>
      <c r="I17" s="43"/>
      <c r="J17" s="43"/>
      <c r="K17" s="40">
        <f t="shared" si="0"/>
        <v>0</v>
      </c>
    </row>
    <row r="18" spans="1:11" ht="12">
      <c r="A18" s="204"/>
      <c r="B18" s="198"/>
      <c r="C18" s="41" t="s">
        <v>77</v>
      </c>
      <c r="D18" s="42"/>
      <c r="E18" s="43"/>
      <c r="F18" s="43"/>
      <c r="G18" s="43"/>
      <c r="H18" s="43"/>
      <c r="I18" s="43"/>
      <c r="J18" s="43"/>
      <c r="K18" s="40">
        <f t="shared" si="0"/>
        <v>0</v>
      </c>
    </row>
    <row r="19" spans="1:11" ht="12">
      <c r="A19" s="204"/>
      <c r="B19" s="198"/>
      <c r="C19" s="41" t="s">
        <v>78</v>
      </c>
      <c r="D19" s="42"/>
      <c r="E19" s="43"/>
      <c r="F19" s="43"/>
      <c r="G19" s="43"/>
      <c r="H19" s="43"/>
      <c r="I19" s="43"/>
      <c r="J19" s="43"/>
      <c r="K19" s="40">
        <f t="shared" si="0"/>
        <v>0</v>
      </c>
    </row>
    <row r="20" spans="1:11" ht="12">
      <c r="A20" s="204"/>
      <c r="B20" s="198"/>
      <c r="C20" s="41" t="s">
        <v>79</v>
      </c>
      <c r="D20" s="42"/>
      <c r="E20" s="43"/>
      <c r="F20" s="43"/>
      <c r="G20" s="43"/>
      <c r="H20" s="43"/>
      <c r="I20" s="43"/>
      <c r="J20" s="43"/>
      <c r="K20" s="40">
        <f t="shared" si="0"/>
        <v>0</v>
      </c>
    </row>
    <row r="21" spans="1:11" ht="12">
      <c r="A21" s="204"/>
      <c r="B21" s="198"/>
      <c r="C21" s="41" t="s">
        <v>80</v>
      </c>
      <c r="D21" s="42"/>
      <c r="E21" s="43"/>
      <c r="F21" s="43"/>
      <c r="G21" s="43"/>
      <c r="H21" s="43"/>
      <c r="I21" s="43"/>
      <c r="J21" s="43"/>
      <c r="K21" s="40">
        <f t="shared" si="0"/>
        <v>0</v>
      </c>
    </row>
    <row r="22" spans="1:11" ht="12">
      <c r="A22" s="204"/>
      <c r="B22" s="198"/>
      <c r="C22" s="41" t="s">
        <v>81</v>
      </c>
      <c r="D22" s="42"/>
      <c r="E22" s="43"/>
      <c r="F22" s="43"/>
      <c r="G22" s="43"/>
      <c r="H22" s="43"/>
      <c r="I22" s="43"/>
      <c r="J22" s="43"/>
      <c r="K22" s="40">
        <f t="shared" si="0"/>
        <v>0</v>
      </c>
    </row>
    <row r="23" spans="1:11" ht="12">
      <c r="A23" s="204"/>
      <c r="B23" s="199"/>
      <c r="C23" s="44" t="s">
        <v>6</v>
      </c>
      <c r="D23" s="45">
        <f>SUM(D15:D22)</f>
        <v>0</v>
      </c>
      <c r="E23" s="45">
        <f aca="true" t="shared" si="2" ref="E23:J23">SUM(E15:E22)</f>
        <v>0</v>
      </c>
      <c r="F23" s="45">
        <f t="shared" si="2"/>
        <v>0</v>
      </c>
      <c r="G23" s="45">
        <f t="shared" si="2"/>
        <v>0</v>
      </c>
      <c r="H23" s="45">
        <f t="shared" si="2"/>
        <v>0</v>
      </c>
      <c r="I23" s="45">
        <f t="shared" si="2"/>
        <v>0</v>
      </c>
      <c r="J23" s="45">
        <f t="shared" si="2"/>
        <v>0</v>
      </c>
      <c r="K23" s="46">
        <f t="shared" si="0"/>
        <v>0</v>
      </c>
    </row>
    <row r="24" spans="1:11" ht="12">
      <c r="A24" s="204"/>
      <c r="B24" s="197" t="s">
        <v>82</v>
      </c>
      <c r="C24" s="47"/>
      <c r="D24" s="48"/>
      <c r="E24" s="49"/>
      <c r="F24" s="49"/>
      <c r="G24" s="49"/>
      <c r="H24" s="49"/>
      <c r="I24" s="49"/>
      <c r="J24" s="49"/>
      <c r="K24" s="40">
        <f t="shared" si="0"/>
        <v>0</v>
      </c>
    </row>
    <row r="25" spans="1:11" ht="12">
      <c r="A25" s="204"/>
      <c r="B25" s="198"/>
      <c r="C25" s="41"/>
      <c r="D25" s="42"/>
      <c r="E25" s="43"/>
      <c r="F25" s="43"/>
      <c r="G25" s="43"/>
      <c r="H25" s="43"/>
      <c r="I25" s="43"/>
      <c r="J25" s="43"/>
      <c r="K25" s="40">
        <f t="shared" si="0"/>
        <v>0</v>
      </c>
    </row>
    <row r="26" spans="1:11" ht="12">
      <c r="A26" s="204"/>
      <c r="B26" s="198"/>
      <c r="C26" s="41"/>
      <c r="D26" s="42"/>
      <c r="E26" s="43"/>
      <c r="F26" s="43"/>
      <c r="G26" s="43"/>
      <c r="H26" s="43"/>
      <c r="I26" s="43"/>
      <c r="J26" s="43"/>
      <c r="K26" s="40">
        <f t="shared" si="0"/>
        <v>0</v>
      </c>
    </row>
    <row r="27" spans="1:11" ht="12">
      <c r="A27" s="204"/>
      <c r="B27" s="198"/>
      <c r="C27" s="41"/>
      <c r="D27" s="42"/>
      <c r="E27" s="43"/>
      <c r="F27" s="43"/>
      <c r="G27" s="43"/>
      <c r="H27" s="43"/>
      <c r="I27" s="43"/>
      <c r="J27" s="43"/>
      <c r="K27" s="40">
        <f t="shared" si="0"/>
        <v>0</v>
      </c>
    </row>
    <row r="28" spans="1:11" ht="12">
      <c r="A28" s="204"/>
      <c r="B28" s="198"/>
      <c r="C28" s="41"/>
      <c r="D28" s="42"/>
      <c r="E28" s="43"/>
      <c r="F28" s="43"/>
      <c r="G28" s="43"/>
      <c r="H28" s="43"/>
      <c r="I28" s="43"/>
      <c r="J28" s="43"/>
      <c r="K28" s="40">
        <f t="shared" si="0"/>
        <v>0</v>
      </c>
    </row>
    <row r="29" spans="1:11" ht="12">
      <c r="A29" s="204"/>
      <c r="B29" s="198"/>
      <c r="C29" s="41"/>
      <c r="D29" s="42"/>
      <c r="E29" s="43"/>
      <c r="F29" s="43"/>
      <c r="G29" s="43"/>
      <c r="H29" s="43"/>
      <c r="I29" s="43"/>
      <c r="J29" s="43"/>
      <c r="K29" s="40">
        <f t="shared" si="0"/>
        <v>0</v>
      </c>
    </row>
    <row r="30" spans="1:12" ht="12.75" customHeight="1">
      <c r="A30" s="204"/>
      <c r="B30" s="198"/>
      <c r="C30" s="41"/>
      <c r="D30" s="42"/>
      <c r="E30" s="43"/>
      <c r="F30" s="43"/>
      <c r="G30" s="43"/>
      <c r="H30" s="43"/>
      <c r="I30" s="43"/>
      <c r="J30" s="43"/>
      <c r="K30" s="40">
        <f t="shared" si="0"/>
        <v>0</v>
      </c>
      <c r="L30" s="201"/>
    </row>
    <row r="31" spans="1:12" ht="12">
      <c r="A31" s="204"/>
      <c r="B31" s="198"/>
      <c r="C31" s="41"/>
      <c r="D31" s="42"/>
      <c r="E31" s="43"/>
      <c r="F31" s="43"/>
      <c r="G31" s="43"/>
      <c r="H31" s="43"/>
      <c r="I31" s="43"/>
      <c r="J31" s="43"/>
      <c r="K31" s="40">
        <f t="shared" si="0"/>
        <v>0</v>
      </c>
      <c r="L31" s="201"/>
    </row>
    <row r="32" spans="1:12" ht="12.75" thickBot="1">
      <c r="A32" s="204"/>
      <c r="B32" s="200"/>
      <c r="C32" s="50" t="s">
        <v>6</v>
      </c>
      <c r="D32" s="45">
        <f>SUM(D24:D31)</f>
        <v>0</v>
      </c>
      <c r="E32" s="45">
        <f aca="true" t="shared" si="3" ref="E32:J32">SUM(E24:E31)</f>
        <v>0</v>
      </c>
      <c r="F32" s="45">
        <f t="shared" si="3"/>
        <v>0</v>
      </c>
      <c r="G32" s="45">
        <f t="shared" si="3"/>
        <v>0</v>
      </c>
      <c r="H32" s="45">
        <f t="shared" si="3"/>
        <v>0</v>
      </c>
      <c r="I32" s="45">
        <f t="shared" si="3"/>
        <v>0</v>
      </c>
      <c r="J32" s="45">
        <f t="shared" si="3"/>
        <v>0</v>
      </c>
      <c r="K32" s="51">
        <f t="shared" si="0"/>
        <v>0</v>
      </c>
      <c r="L32" s="201"/>
    </row>
    <row r="33" spans="1:12" ht="31.5" customHeight="1" thickBot="1" thickTop="1">
      <c r="A33" s="204"/>
      <c r="B33" s="202" t="s">
        <v>40</v>
      </c>
      <c r="C33" s="203"/>
      <c r="D33" s="52">
        <f>D14+D23+D32</f>
        <v>0</v>
      </c>
      <c r="E33" s="52">
        <f aca="true" t="shared" si="4" ref="E33:J33">E14+E23+E32</f>
        <v>0</v>
      </c>
      <c r="F33" s="52">
        <f t="shared" si="4"/>
        <v>0</v>
      </c>
      <c r="G33" s="52">
        <f t="shared" si="4"/>
        <v>0</v>
      </c>
      <c r="H33" s="52">
        <f t="shared" si="4"/>
        <v>0</v>
      </c>
      <c r="I33" s="52">
        <f t="shared" si="4"/>
        <v>0</v>
      </c>
      <c r="J33" s="52">
        <f t="shared" si="4"/>
        <v>0</v>
      </c>
      <c r="K33" s="53">
        <f t="shared" si="0"/>
        <v>0</v>
      </c>
      <c r="L33" s="201"/>
    </row>
    <row r="34" spans="1:12" ht="8.25" customHeight="1" thickTop="1">
      <c r="A34" s="204"/>
      <c r="B34" s="54"/>
      <c r="C34" s="55"/>
      <c r="D34" s="56"/>
      <c r="E34" s="56"/>
      <c r="F34" s="56"/>
      <c r="G34" s="56"/>
      <c r="H34" s="56"/>
      <c r="I34" s="56"/>
      <c r="J34" s="56"/>
      <c r="K34" s="56"/>
      <c r="L34" s="201"/>
    </row>
    <row r="35" spans="1:12" ht="12">
      <c r="A35" s="204"/>
      <c r="L35" s="201"/>
    </row>
    <row r="36" ht="12">
      <c r="A36" s="204"/>
    </row>
    <row r="37" ht="78" customHeight="1">
      <c r="K37" s="57"/>
    </row>
  </sheetData>
  <sheetProtection/>
  <mergeCells count="12">
    <mergeCell ref="K4:K5"/>
    <mergeCell ref="B6:B14"/>
    <mergeCell ref="B15:B23"/>
    <mergeCell ref="B24:B32"/>
    <mergeCell ref="L30:L35"/>
    <mergeCell ref="B33:C33"/>
    <mergeCell ref="A2:A36"/>
    <mergeCell ref="B2:K2"/>
    <mergeCell ref="B3:C5"/>
    <mergeCell ref="D3:K3"/>
    <mergeCell ref="D4:G4"/>
    <mergeCell ref="H4:J4"/>
  </mergeCells>
  <printOptions/>
  <pageMargins left="0.7" right="0.7" top="0.75" bottom="0.75" header="0.3" footer="0.3"/>
  <pageSetup horizontalDpi="600" verticalDpi="600" orientation="portrait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6"/>
  <sheetViews>
    <sheetView view="pageBreakPreview" zoomScale="69" zoomScaleSheetLayoutView="69" zoomScalePageLayoutView="0" workbookViewId="0" topLeftCell="A1">
      <selection activeCell="AH51" sqref="AH51"/>
    </sheetView>
  </sheetViews>
  <sheetFormatPr defaultColWidth="9.00390625" defaultRowHeight="12.75"/>
  <cols>
    <col min="1" max="1" width="1.25" style="33" customWidth="1"/>
    <col min="2" max="2" width="7.625" style="33" customWidth="1"/>
    <col min="3" max="3" width="46.625" style="33" customWidth="1"/>
    <col min="4" max="17" width="10.25390625" style="33" customWidth="1"/>
    <col min="18" max="16384" width="9.125" style="33" customWidth="1"/>
  </cols>
  <sheetData>
    <row r="1" ht="12" thickBot="1"/>
    <row r="2" spans="1:17" ht="27.75" customHeight="1" thickTop="1">
      <c r="A2" s="220"/>
      <c r="B2" s="221" t="s">
        <v>83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3"/>
    </row>
    <row r="3" spans="1:17" ht="23.25" customHeight="1">
      <c r="A3" s="220"/>
      <c r="B3" s="208" t="s">
        <v>64</v>
      </c>
      <c r="C3" s="224"/>
      <c r="D3" s="215" t="s">
        <v>84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6"/>
    </row>
    <row r="4" spans="1:17" ht="23.25" customHeight="1">
      <c r="A4" s="220"/>
      <c r="B4" s="210"/>
      <c r="C4" s="225"/>
      <c r="D4" s="227" t="s">
        <v>66</v>
      </c>
      <c r="E4" s="227"/>
      <c r="F4" s="227"/>
      <c r="G4" s="227"/>
      <c r="H4" s="227" t="s">
        <v>67</v>
      </c>
      <c r="I4" s="227"/>
      <c r="J4" s="227"/>
      <c r="K4" s="227" t="s">
        <v>85</v>
      </c>
      <c r="L4" s="227"/>
      <c r="M4" s="227"/>
      <c r="N4" s="227"/>
      <c r="O4" s="227" t="s">
        <v>86</v>
      </c>
      <c r="P4" s="227"/>
      <c r="Q4" s="217" t="s">
        <v>6</v>
      </c>
    </row>
    <row r="5" spans="1:17" s="59" customFormat="1" ht="33" customHeight="1" thickBot="1">
      <c r="A5" s="220"/>
      <c r="B5" s="212"/>
      <c r="C5" s="226"/>
      <c r="D5" s="58" t="s">
        <v>68</v>
      </c>
      <c r="E5" s="58" t="s">
        <v>69</v>
      </c>
      <c r="F5" s="58" t="s">
        <v>70</v>
      </c>
      <c r="G5" s="58" t="s">
        <v>71</v>
      </c>
      <c r="H5" s="58" t="s">
        <v>68</v>
      </c>
      <c r="I5" s="58" t="s">
        <v>69</v>
      </c>
      <c r="J5" s="58" t="s">
        <v>70</v>
      </c>
      <c r="K5" s="58" t="s">
        <v>68</v>
      </c>
      <c r="L5" s="58" t="s">
        <v>69</v>
      </c>
      <c r="M5" s="58" t="s">
        <v>70</v>
      </c>
      <c r="N5" s="58" t="s">
        <v>71</v>
      </c>
      <c r="O5" s="58" t="s">
        <v>68</v>
      </c>
      <c r="P5" s="58" t="s">
        <v>69</v>
      </c>
      <c r="Q5" s="218"/>
    </row>
    <row r="6" spans="1:17" ht="18" customHeight="1" thickTop="1">
      <c r="A6" s="220"/>
      <c r="B6" s="219" t="s">
        <v>72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>
        <f>SUM(D6:P6)</f>
        <v>0</v>
      </c>
    </row>
    <row r="7" spans="1:17" ht="18" customHeight="1">
      <c r="A7" s="220"/>
      <c r="B7" s="198"/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2">
        <f aca="true" t="shared" si="0" ref="Q7:Q32">SUM(D7:P7)</f>
        <v>0</v>
      </c>
    </row>
    <row r="8" spans="1:17" ht="18" customHeight="1">
      <c r="A8" s="220"/>
      <c r="B8" s="198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2">
        <f t="shared" si="0"/>
        <v>0</v>
      </c>
    </row>
    <row r="9" spans="1:17" ht="18" customHeight="1">
      <c r="A9" s="220"/>
      <c r="B9" s="198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2">
        <f t="shared" si="0"/>
        <v>0</v>
      </c>
    </row>
    <row r="10" spans="1:17" ht="18" customHeight="1">
      <c r="A10" s="220"/>
      <c r="B10" s="198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2">
        <f t="shared" si="0"/>
        <v>0</v>
      </c>
    </row>
    <row r="11" spans="1:17" ht="18" customHeight="1">
      <c r="A11" s="220"/>
      <c r="B11" s="198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2">
        <f t="shared" si="0"/>
        <v>0</v>
      </c>
    </row>
    <row r="12" spans="1:17" ht="18" customHeight="1">
      <c r="A12" s="220"/>
      <c r="B12" s="198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2">
        <f t="shared" si="0"/>
        <v>0</v>
      </c>
    </row>
    <row r="13" spans="1:17" ht="18" customHeight="1">
      <c r="A13" s="220"/>
      <c r="B13" s="198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2">
        <f t="shared" si="0"/>
        <v>0</v>
      </c>
    </row>
    <row r="14" spans="1:17" ht="18" customHeight="1">
      <c r="A14" s="220"/>
      <c r="B14" s="199"/>
      <c r="C14" s="65" t="s">
        <v>6</v>
      </c>
      <c r="D14" s="66">
        <f>SUM(D6:D13)</f>
        <v>0</v>
      </c>
      <c r="E14" s="66">
        <f aca="true" t="shared" si="1" ref="E14:P14">SUM(E6:E13)</f>
        <v>0</v>
      </c>
      <c r="F14" s="66">
        <f t="shared" si="1"/>
        <v>0</v>
      </c>
      <c r="G14" s="66">
        <f t="shared" si="1"/>
        <v>0</v>
      </c>
      <c r="H14" s="66">
        <f t="shared" si="1"/>
        <v>0</v>
      </c>
      <c r="I14" s="66">
        <f t="shared" si="1"/>
        <v>0</v>
      </c>
      <c r="J14" s="66">
        <f t="shared" si="1"/>
        <v>0</v>
      </c>
      <c r="K14" s="66">
        <f t="shared" si="1"/>
        <v>0</v>
      </c>
      <c r="L14" s="66">
        <f t="shared" si="1"/>
        <v>0</v>
      </c>
      <c r="M14" s="66">
        <f t="shared" si="1"/>
        <v>0</v>
      </c>
      <c r="N14" s="66">
        <f t="shared" si="1"/>
        <v>0</v>
      </c>
      <c r="O14" s="66">
        <f t="shared" si="1"/>
        <v>0</v>
      </c>
      <c r="P14" s="66">
        <f t="shared" si="1"/>
        <v>0</v>
      </c>
      <c r="Q14" s="67">
        <f t="shared" si="0"/>
        <v>0</v>
      </c>
    </row>
    <row r="15" spans="1:17" ht="18" customHeight="1">
      <c r="A15" s="220"/>
      <c r="B15" s="197" t="s">
        <v>73</v>
      </c>
      <c r="C15" s="68" t="s">
        <v>74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2">
        <f>SUM(D15:P15)</f>
        <v>0</v>
      </c>
    </row>
    <row r="16" spans="1:17" ht="18" customHeight="1">
      <c r="A16" s="220"/>
      <c r="B16" s="198"/>
      <c r="C16" s="63" t="s">
        <v>87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2">
        <f t="shared" si="0"/>
        <v>0</v>
      </c>
    </row>
    <row r="17" spans="1:17" ht="18" customHeight="1">
      <c r="A17" s="220"/>
      <c r="B17" s="198"/>
      <c r="C17" s="63" t="s">
        <v>76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2">
        <f t="shared" si="0"/>
        <v>0</v>
      </c>
    </row>
    <row r="18" spans="1:17" ht="18" customHeight="1">
      <c r="A18" s="220"/>
      <c r="B18" s="198"/>
      <c r="C18" s="63" t="s">
        <v>77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2">
        <f t="shared" si="0"/>
        <v>0</v>
      </c>
    </row>
    <row r="19" spans="1:17" ht="18" customHeight="1">
      <c r="A19" s="220"/>
      <c r="B19" s="198"/>
      <c r="C19" s="63" t="s">
        <v>78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2">
        <f t="shared" si="0"/>
        <v>0</v>
      </c>
    </row>
    <row r="20" spans="1:17" ht="18" customHeight="1">
      <c r="A20" s="220"/>
      <c r="B20" s="198"/>
      <c r="C20" s="63" t="s">
        <v>79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2">
        <f t="shared" si="0"/>
        <v>0</v>
      </c>
    </row>
    <row r="21" spans="1:17" ht="18" customHeight="1">
      <c r="A21" s="220"/>
      <c r="B21" s="198"/>
      <c r="C21" s="63" t="s">
        <v>80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2">
        <f t="shared" si="0"/>
        <v>0</v>
      </c>
    </row>
    <row r="22" spans="1:17" ht="18" customHeight="1">
      <c r="A22" s="220"/>
      <c r="B22" s="198"/>
      <c r="C22" s="63" t="s">
        <v>81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2">
        <f t="shared" si="0"/>
        <v>0</v>
      </c>
    </row>
    <row r="23" spans="1:17" ht="18" customHeight="1">
      <c r="A23" s="220"/>
      <c r="B23" s="199"/>
      <c r="C23" s="65" t="s">
        <v>6</v>
      </c>
      <c r="D23" s="66">
        <f aca="true" t="shared" si="2" ref="D23:P23">SUM(D15:D22)</f>
        <v>0</v>
      </c>
      <c r="E23" s="66">
        <f t="shared" si="2"/>
        <v>0</v>
      </c>
      <c r="F23" s="66">
        <f t="shared" si="2"/>
        <v>0</v>
      </c>
      <c r="G23" s="66">
        <f t="shared" si="2"/>
        <v>0</v>
      </c>
      <c r="H23" s="66">
        <f t="shared" si="2"/>
        <v>0</v>
      </c>
      <c r="I23" s="66">
        <f t="shared" si="2"/>
        <v>0</v>
      </c>
      <c r="J23" s="66">
        <f t="shared" si="2"/>
        <v>0</v>
      </c>
      <c r="K23" s="66">
        <f t="shared" si="2"/>
        <v>0</v>
      </c>
      <c r="L23" s="66">
        <f t="shared" si="2"/>
        <v>0</v>
      </c>
      <c r="M23" s="66">
        <f t="shared" si="2"/>
        <v>0</v>
      </c>
      <c r="N23" s="66">
        <f t="shared" si="2"/>
        <v>0</v>
      </c>
      <c r="O23" s="66">
        <f t="shared" si="2"/>
        <v>0</v>
      </c>
      <c r="P23" s="66">
        <f t="shared" si="2"/>
        <v>0</v>
      </c>
      <c r="Q23" s="67">
        <f t="shared" si="0"/>
        <v>0</v>
      </c>
    </row>
    <row r="24" spans="1:17" ht="18" customHeight="1">
      <c r="A24" s="220"/>
      <c r="B24" s="197" t="s">
        <v>82</v>
      </c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2">
        <f>SUM(D24:P24)</f>
        <v>0</v>
      </c>
    </row>
    <row r="25" spans="1:17" ht="18" customHeight="1">
      <c r="A25" s="220"/>
      <c r="B25" s="198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2">
        <f t="shared" si="0"/>
        <v>0</v>
      </c>
    </row>
    <row r="26" spans="1:17" ht="18" customHeight="1">
      <c r="A26" s="220"/>
      <c r="B26" s="198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2">
        <f t="shared" si="0"/>
        <v>0</v>
      </c>
    </row>
    <row r="27" spans="1:17" ht="18" customHeight="1">
      <c r="A27" s="220"/>
      <c r="B27" s="198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2">
        <f t="shared" si="0"/>
        <v>0</v>
      </c>
    </row>
    <row r="28" spans="1:17" ht="18" customHeight="1">
      <c r="A28" s="220"/>
      <c r="B28" s="198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2">
        <f t="shared" si="0"/>
        <v>0</v>
      </c>
    </row>
    <row r="29" spans="1:17" ht="18" customHeight="1">
      <c r="A29" s="220"/>
      <c r="B29" s="198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2">
        <f t="shared" si="0"/>
        <v>0</v>
      </c>
    </row>
    <row r="30" spans="1:17" ht="18" customHeight="1">
      <c r="A30" s="220"/>
      <c r="B30" s="198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2">
        <f t="shared" si="0"/>
        <v>0</v>
      </c>
    </row>
    <row r="31" spans="1:17" ht="18" customHeight="1">
      <c r="A31" s="220"/>
      <c r="B31" s="198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2">
        <f t="shared" si="0"/>
        <v>0</v>
      </c>
    </row>
    <row r="32" spans="1:17" ht="18" customHeight="1" thickBot="1">
      <c r="A32" s="220"/>
      <c r="B32" s="200"/>
      <c r="C32" s="70" t="s">
        <v>6</v>
      </c>
      <c r="D32" s="66">
        <f aca="true" t="shared" si="3" ref="D32:P32">SUM(D24:D31)</f>
        <v>0</v>
      </c>
      <c r="E32" s="66">
        <f t="shared" si="3"/>
        <v>0</v>
      </c>
      <c r="F32" s="66">
        <f t="shared" si="3"/>
        <v>0</v>
      </c>
      <c r="G32" s="66">
        <f t="shared" si="3"/>
        <v>0</v>
      </c>
      <c r="H32" s="66">
        <f t="shared" si="3"/>
        <v>0</v>
      </c>
      <c r="I32" s="66">
        <f t="shared" si="3"/>
        <v>0</v>
      </c>
      <c r="J32" s="66">
        <f t="shared" si="3"/>
        <v>0</v>
      </c>
      <c r="K32" s="66">
        <f t="shared" si="3"/>
        <v>0</v>
      </c>
      <c r="L32" s="66">
        <f t="shared" si="3"/>
        <v>0</v>
      </c>
      <c r="M32" s="66">
        <f t="shared" si="3"/>
        <v>0</v>
      </c>
      <c r="N32" s="66">
        <f t="shared" si="3"/>
        <v>0</v>
      </c>
      <c r="O32" s="66">
        <f t="shared" si="3"/>
        <v>0</v>
      </c>
      <c r="P32" s="66">
        <f t="shared" si="3"/>
        <v>0</v>
      </c>
      <c r="Q32" s="62">
        <f t="shared" si="0"/>
        <v>0</v>
      </c>
    </row>
    <row r="33" spans="1:17" ht="18" customHeight="1" thickBot="1" thickTop="1">
      <c r="A33" s="220"/>
      <c r="B33" s="202" t="s">
        <v>40</v>
      </c>
      <c r="C33" s="229"/>
      <c r="D33" s="71">
        <f>D14+D23+D32</f>
        <v>0</v>
      </c>
      <c r="E33" s="71">
        <f aca="true" t="shared" si="4" ref="E33:Q33">E14+E23+E32</f>
        <v>0</v>
      </c>
      <c r="F33" s="71">
        <f t="shared" si="4"/>
        <v>0</v>
      </c>
      <c r="G33" s="71">
        <f t="shared" si="4"/>
        <v>0</v>
      </c>
      <c r="H33" s="71">
        <f t="shared" si="4"/>
        <v>0</v>
      </c>
      <c r="I33" s="71">
        <f t="shared" si="4"/>
        <v>0</v>
      </c>
      <c r="J33" s="71">
        <f t="shared" si="4"/>
        <v>0</v>
      </c>
      <c r="K33" s="71">
        <f t="shared" si="4"/>
        <v>0</v>
      </c>
      <c r="L33" s="71">
        <f t="shared" si="4"/>
        <v>0</v>
      </c>
      <c r="M33" s="71">
        <f t="shared" si="4"/>
        <v>0</v>
      </c>
      <c r="N33" s="71">
        <f t="shared" si="4"/>
        <v>0</v>
      </c>
      <c r="O33" s="71">
        <f t="shared" si="4"/>
        <v>0</v>
      </c>
      <c r="P33" s="71">
        <f t="shared" si="4"/>
        <v>0</v>
      </c>
      <c r="Q33" s="72">
        <f t="shared" si="4"/>
        <v>0</v>
      </c>
    </row>
    <row r="34" spans="1:20" s="76" customFormat="1" ht="15.75" thickTop="1">
      <c r="A34" s="220"/>
      <c r="B34" s="160" t="s">
        <v>155</v>
      </c>
      <c r="C34" s="161"/>
      <c r="D34" s="162"/>
      <c r="E34" s="162"/>
      <c r="F34" s="162"/>
      <c r="G34" s="162"/>
      <c r="H34" s="162"/>
      <c r="I34" s="162"/>
      <c r="J34" s="162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1:20" s="76" customFormat="1" ht="18.75" customHeight="1">
      <c r="A35" s="220"/>
      <c r="B35" s="228" t="s">
        <v>157</v>
      </c>
      <c r="C35" s="228"/>
      <c r="D35" s="228"/>
      <c r="E35" s="228"/>
      <c r="F35" s="228"/>
      <c r="G35" s="228"/>
      <c r="H35" s="228"/>
      <c r="I35" s="228"/>
      <c r="J35" s="228"/>
      <c r="K35" s="74"/>
      <c r="L35" s="74"/>
      <c r="M35" s="74"/>
      <c r="N35" s="74"/>
      <c r="O35" s="74"/>
      <c r="P35" s="74"/>
      <c r="Q35" s="74"/>
      <c r="R35" s="74"/>
      <c r="S35" s="74"/>
      <c r="T35" s="96"/>
    </row>
    <row r="36" spans="1:20" s="97" customFormat="1" ht="12.75">
      <c r="A36" s="33"/>
      <c r="B36" s="228" t="s">
        <v>156</v>
      </c>
      <c r="C36" s="228"/>
      <c r="D36" s="228"/>
      <c r="E36" s="228"/>
      <c r="F36" s="228"/>
      <c r="G36" s="228"/>
      <c r="H36" s="228"/>
      <c r="I36" s="228"/>
      <c r="J36" s="228"/>
      <c r="K36" s="228"/>
      <c r="L36" s="74"/>
      <c r="M36" s="74"/>
      <c r="N36" s="74"/>
      <c r="O36" s="74"/>
      <c r="P36" s="74"/>
      <c r="Q36" s="74"/>
      <c r="R36" s="74"/>
      <c r="S36" s="74"/>
      <c r="T36" s="96"/>
    </row>
  </sheetData>
  <sheetProtection/>
  <mergeCells count="15">
    <mergeCell ref="B35:J35"/>
    <mergeCell ref="B36:K36"/>
    <mergeCell ref="B15:B23"/>
    <mergeCell ref="B24:B32"/>
    <mergeCell ref="B33:C33"/>
    <mergeCell ref="A2:A35"/>
    <mergeCell ref="B2:Q2"/>
    <mergeCell ref="B3:C5"/>
    <mergeCell ref="D3:Q3"/>
    <mergeCell ref="D4:G4"/>
    <mergeCell ref="H4:J4"/>
    <mergeCell ref="K4:N4"/>
    <mergeCell ref="O4:P4"/>
    <mergeCell ref="Q4:Q5"/>
    <mergeCell ref="B6:B14"/>
  </mergeCells>
  <printOptions/>
  <pageMargins left="0.7" right="0.7" top="0.75" bottom="0.75" header="0.3" footer="0.3"/>
  <pageSetup horizontalDpi="600" verticalDpi="600" orientation="portrait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60" zoomScalePageLayoutView="0" workbookViewId="0" topLeftCell="A1">
      <selection activeCell="AN34" sqref="AN34"/>
    </sheetView>
  </sheetViews>
  <sheetFormatPr defaultColWidth="9.00390625" defaultRowHeight="12.75"/>
  <cols>
    <col min="1" max="1" width="9.125" style="76" customWidth="1"/>
    <col min="2" max="2" width="9.125" style="74" customWidth="1"/>
    <col min="3" max="3" width="40.625" style="74" customWidth="1"/>
    <col min="4" max="20" width="11.75390625" style="74" customWidth="1"/>
    <col min="21" max="16384" width="9.125" style="76" customWidth="1"/>
  </cols>
  <sheetData>
    <row r="1" spans="2:20" s="73" customFormat="1" ht="15" thickBot="1">
      <c r="B1" s="74"/>
      <c r="C1" s="75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36" customHeight="1" thickTop="1">
      <c r="A2" s="242"/>
      <c r="B2" s="243" t="s">
        <v>88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5"/>
    </row>
    <row r="3" spans="1:20" ht="23.25" customHeight="1">
      <c r="A3" s="242"/>
      <c r="B3" s="246" t="s">
        <v>89</v>
      </c>
      <c r="C3" s="247"/>
      <c r="D3" s="233" t="s">
        <v>90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52"/>
    </row>
    <row r="4" spans="1:20" ht="23.25" customHeight="1">
      <c r="A4" s="242"/>
      <c r="B4" s="248"/>
      <c r="C4" s="249"/>
      <c r="D4" s="233" t="s">
        <v>91</v>
      </c>
      <c r="E4" s="234"/>
      <c r="F4" s="234"/>
      <c r="G4" s="234"/>
      <c r="H4" s="234"/>
      <c r="I4" s="234"/>
      <c r="J4" s="234"/>
      <c r="K4" s="234"/>
      <c r="L4" s="234" t="s">
        <v>92</v>
      </c>
      <c r="M4" s="234"/>
      <c r="N4" s="234"/>
      <c r="O4" s="234"/>
      <c r="P4" s="234"/>
      <c r="Q4" s="234"/>
      <c r="R4" s="234"/>
      <c r="S4" s="234"/>
      <c r="T4" s="230" t="s">
        <v>6</v>
      </c>
    </row>
    <row r="5" spans="1:20" ht="23.25" customHeight="1">
      <c r="A5" s="242"/>
      <c r="B5" s="248"/>
      <c r="C5" s="249"/>
      <c r="D5" s="233" t="s">
        <v>93</v>
      </c>
      <c r="E5" s="234"/>
      <c r="F5" s="234"/>
      <c r="G5" s="234"/>
      <c r="H5" s="234" t="s">
        <v>92</v>
      </c>
      <c r="I5" s="234"/>
      <c r="J5" s="234"/>
      <c r="K5" s="234"/>
      <c r="L5" s="234" t="s">
        <v>94</v>
      </c>
      <c r="M5" s="234"/>
      <c r="N5" s="234"/>
      <c r="O5" s="234"/>
      <c r="P5" s="234" t="s">
        <v>92</v>
      </c>
      <c r="Q5" s="234"/>
      <c r="R5" s="234"/>
      <c r="S5" s="234"/>
      <c r="T5" s="231"/>
    </row>
    <row r="6" spans="1:20" s="79" customFormat="1" ht="33" customHeight="1" thickBot="1">
      <c r="A6" s="242"/>
      <c r="B6" s="250"/>
      <c r="C6" s="251"/>
      <c r="D6" s="77" t="s">
        <v>95</v>
      </c>
      <c r="E6" s="78" t="s">
        <v>69</v>
      </c>
      <c r="F6" s="78" t="s">
        <v>70</v>
      </c>
      <c r="G6" s="78" t="s">
        <v>71</v>
      </c>
      <c r="H6" s="78" t="s">
        <v>95</v>
      </c>
      <c r="I6" s="78" t="s">
        <v>69</v>
      </c>
      <c r="J6" s="78" t="s">
        <v>70</v>
      </c>
      <c r="K6" s="78" t="s">
        <v>71</v>
      </c>
      <c r="L6" s="78" t="s">
        <v>95</v>
      </c>
      <c r="M6" s="78" t="s">
        <v>69</v>
      </c>
      <c r="N6" s="78" t="s">
        <v>70</v>
      </c>
      <c r="O6" s="78" t="s">
        <v>71</v>
      </c>
      <c r="P6" s="78" t="s">
        <v>95</v>
      </c>
      <c r="Q6" s="78" t="s">
        <v>69</v>
      </c>
      <c r="R6" s="78" t="s">
        <v>70</v>
      </c>
      <c r="S6" s="78" t="s">
        <v>71</v>
      </c>
      <c r="T6" s="232"/>
    </row>
    <row r="7" spans="1:20" ht="20.25" customHeight="1" thickTop="1">
      <c r="A7" s="242"/>
      <c r="B7" s="235" t="s">
        <v>72</v>
      </c>
      <c r="C7" s="80"/>
      <c r="D7" s="8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3">
        <f>SUM(D7:S7)</f>
        <v>0</v>
      </c>
    </row>
    <row r="8" spans="1:20" ht="20.25" customHeight="1">
      <c r="A8" s="242"/>
      <c r="B8" s="236"/>
      <c r="C8" s="84"/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3">
        <f aca="true" t="shared" si="0" ref="T8:T23">SUM(D8:S8)</f>
        <v>0</v>
      </c>
    </row>
    <row r="9" spans="1:20" ht="20.25" customHeight="1">
      <c r="A9" s="242"/>
      <c r="B9" s="236"/>
      <c r="C9" s="84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3">
        <f t="shared" si="0"/>
        <v>0</v>
      </c>
    </row>
    <row r="10" spans="1:20" ht="20.25" customHeight="1">
      <c r="A10" s="242"/>
      <c r="B10" s="236"/>
      <c r="C10" s="84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3">
        <f t="shared" si="0"/>
        <v>0</v>
      </c>
    </row>
    <row r="11" spans="1:20" ht="20.25" customHeight="1">
      <c r="A11" s="242"/>
      <c r="B11" s="236"/>
      <c r="C11" s="84"/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3">
        <f t="shared" si="0"/>
        <v>0</v>
      </c>
    </row>
    <row r="12" spans="1:20" ht="20.25" customHeight="1">
      <c r="A12" s="242"/>
      <c r="B12" s="236"/>
      <c r="C12" s="84"/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3">
        <f t="shared" si="0"/>
        <v>0</v>
      </c>
    </row>
    <row r="13" spans="1:20" ht="20.25" customHeight="1">
      <c r="A13" s="242"/>
      <c r="B13" s="236"/>
      <c r="C13" s="84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3">
        <f t="shared" si="0"/>
        <v>0</v>
      </c>
    </row>
    <row r="14" spans="1:20" ht="20.25" customHeight="1">
      <c r="A14" s="242"/>
      <c r="B14" s="236"/>
      <c r="C14" s="84"/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3">
        <f t="shared" si="0"/>
        <v>0</v>
      </c>
    </row>
    <row r="15" spans="1:20" ht="20.25" customHeight="1">
      <c r="A15" s="242"/>
      <c r="B15" s="237"/>
      <c r="C15" s="87" t="s">
        <v>6</v>
      </c>
      <c r="D15" s="88">
        <f>SUM(D7:D14)</f>
        <v>0</v>
      </c>
      <c r="E15" s="88">
        <f aca="true" t="shared" si="1" ref="E15:S15">SUM(E7:E14)</f>
        <v>0</v>
      </c>
      <c r="F15" s="88">
        <f t="shared" si="1"/>
        <v>0</v>
      </c>
      <c r="G15" s="88">
        <f t="shared" si="1"/>
        <v>0</v>
      </c>
      <c r="H15" s="88">
        <f t="shared" si="1"/>
        <v>0</v>
      </c>
      <c r="I15" s="88">
        <f t="shared" si="1"/>
        <v>0</v>
      </c>
      <c r="J15" s="88">
        <f t="shared" si="1"/>
        <v>0</v>
      </c>
      <c r="K15" s="88">
        <f t="shared" si="1"/>
        <v>0</v>
      </c>
      <c r="L15" s="88">
        <f t="shared" si="1"/>
        <v>0</v>
      </c>
      <c r="M15" s="88">
        <f t="shared" si="1"/>
        <v>0</v>
      </c>
      <c r="N15" s="88">
        <f t="shared" si="1"/>
        <v>0</v>
      </c>
      <c r="O15" s="88">
        <f t="shared" si="1"/>
        <v>0</v>
      </c>
      <c r="P15" s="88">
        <f t="shared" si="1"/>
        <v>0</v>
      </c>
      <c r="Q15" s="88">
        <f t="shared" si="1"/>
        <v>0</v>
      </c>
      <c r="R15" s="88">
        <f t="shared" si="1"/>
        <v>0</v>
      </c>
      <c r="S15" s="88">
        <f t="shared" si="1"/>
        <v>0</v>
      </c>
      <c r="T15" s="89">
        <f t="shared" si="0"/>
        <v>0</v>
      </c>
    </row>
    <row r="16" spans="1:20" ht="20.25" customHeight="1">
      <c r="A16" s="242"/>
      <c r="B16" s="238" t="s">
        <v>73</v>
      </c>
      <c r="C16" s="90" t="s">
        <v>74</v>
      </c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83">
        <f>SUM(D16:S16)</f>
        <v>0</v>
      </c>
    </row>
    <row r="17" spans="1:20" ht="20.25" customHeight="1">
      <c r="A17" s="242"/>
      <c r="B17" s="236"/>
      <c r="C17" s="84" t="s">
        <v>75</v>
      </c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3">
        <f t="shared" si="0"/>
        <v>0</v>
      </c>
    </row>
    <row r="18" spans="1:20" ht="20.25" customHeight="1">
      <c r="A18" s="242"/>
      <c r="B18" s="236"/>
      <c r="C18" s="84" t="s">
        <v>76</v>
      </c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3">
        <f t="shared" si="0"/>
        <v>0</v>
      </c>
    </row>
    <row r="19" spans="1:20" ht="20.25" customHeight="1">
      <c r="A19" s="242"/>
      <c r="B19" s="236"/>
      <c r="C19" s="84" t="s">
        <v>77</v>
      </c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3">
        <f t="shared" si="0"/>
        <v>0</v>
      </c>
    </row>
    <row r="20" spans="1:20" ht="20.25" customHeight="1">
      <c r="A20" s="242"/>
      <c r="B20" s="236"/>
      <c r="C20" s="84" t="s">
        <v>78</v>
      </c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3">
        <f t="shared" si="0"/>
        <v>0</v>
      </c>
    </row>
    <row r="21" spans="1:20" ht="20.25" customHeight="1">
      <c r="A21" s="242"/>
      <c r="B21" s="236"/>
      <c r="C21" s="84" t="s">
        <v>80</v>
      </c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3">
        <f t="shared" si="0"/>
        <v>0</v>
      </c>
    </row>
    <row r="22" spans="1:20" ht="20.25" customHeight="1">
      <c r="A22" s="242"/>
      <c r="B22" s="236"/>
      <c r="C22" s="84" t="s">
        <v>81</v>
      </c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3">
        <f t="shared" si="0"/>
        <v>0</v>
      </c>
    </row>
    <row r="23" spans="1:20" ht="20.25" customHeight="1">
      <c r="A23" s="242"/>
      <c r="B23" s="236"/>
      <c r="C23" s="84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3">
        <f t="shared" si="0"/>
        <v>0</v>
      </c>
    </row>
    <row r="24" spans="1:20" ht="20.25" customHeight="1">
      <c r="A24" s="242"/>
      <c r="B24" s="237"/>
      <c r="C24" s="87" t="s">
        <v>6</v>
      </c>
      <c r="D24" s="88">
        <f aca="true" t="shared" si="2" ref="D24:S24">SUM(D16:D23)</f>
        <v>0</v>
      </c>
      <c r="E24" s="88">
        <f t="shared" si="2"/>
        <v>0</v>
      </c>
      <c r="F24" s="88">
        <f t="shared" si="2"/>
        <v>0</v>
      </c>
      <c r="G24" s="88">
        <f t="shared" si="2"/>
        <v>0</v>
      </c>
      <c r="H24" s="88">
        <f t="shared" si="2"/>
        <v>0</v>
      </c>
      <c r="I24" s="88">
        <f t="shared" si="2"/>
        <v>0</v>
      </c>
      <c r="J24" s="88">
        <f t="shared" si="2"/>
        <v>0</v>
      </c>
      <c r="K24" s="88">
        <f t="shared" si="2"/>
        <v>0</v>
      </c>
      <c r="L24" s="88">
        <f t="shared" si="2"/>
        <v>0</v>
      </c>
      <c r="M24" s="88">
        <f t="shared" si="2"/>
        <v>0</v>
      </c>
      <c r="N24" s="88">
        <f t="shared" si="2"/>
        <v>0</v>
      </c>
      <c r="O24" s="88">
        <f t="shared" si="2"/>
        <v>0</v>
      </c>
      <c r="P24" s="88">
        <f t="shared" si="2"/>
        <v>0</v>
      </c>
      <c r="Q24" s="88">
        <f t="shared" si="2"/>
        <v>0</v>
      </c>
      <c r="R24" s="88">
        <f t="shared" si="2"/>
        <v>0</v>
      </c>
      <c r="S24" s="88">
        <f t="shared" si="2"/>
        <v>0</v>
      </c>
      <c r="T24" s="89">
        <f>SUM(D24:S24)</f>
        <v>0</v>
      </c>
    </row>
    <row r="25" spans="1:20" ht="20.25" customHeight="1">
      <c r="A25" s="242"/>
      <c r="B25" s="238" t="s">
        <v>82</v>
      </c>
      <c r="C25" s="90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83">
        <f>SUM(D25:S25)</f>
        <v>0</v>
      </c>
    </row>
    <row r="26" spans="1:20" ht="20.25" customHeight="1">
      <c r="A26" s="242"/>
      <c r="B26" s="236"/>
      <c r="C26" s="84"/>
      <c r="D26" s="8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3">
        <f aca="true" t="shared" si="3" ref="T26:T32">SUM(D26:S26)</f>
        <v>0</v>
      </c>
    </row>
    <row r="27" spans="1:20" ht="20.25" customHeight="1">
      <c r="A27" s="242"/>
      <c r="B27" s="236"/>
      <c r="C27" s="84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3">
        <f t="shared" si="3"/>
        <v>0</v>
      </c>
    </row>
    <row r="28" spans="1:20" ht="20.25" customHeight="1">
      <c r="A28" s="242"/>
      <c r="B28" s="236"/>
      <c r="C28" s="84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3">
        <f t="shared" si="3"/>
        <v>0</v>
      </c>
    </row>
    <row r="29" spans="1:20" ht="20.25" customHeight="1">
      <c r="A29" s="242"/>
      <c r="B29" s="236"/>
      <c r="C29" s="84"/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3">
        <f t="shared" si="3"/>
        <v>0</v>
      </c>
    </row>
    <row r="30" spans="1:20" ht="20.25" customHeight="1">
      <c r="A30" s="242"/>
      <c r="B30" s="236"/>
      <c r="C30" s="84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3">
        <f t="shared" si="3"/>
        <v>0</v>
      </c>
    </row>
    <row r="31" spans="1:20" ht="20.25" customHeight="1">
      <c r="A31" s="242"/>
      <c r="B31" s="236"/>
      <c r="C31" s="84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3">
        <f t="shared" si="3"/>
        <v>0</v>
      </c>
    </row>
    <row r="32" spans="1:20" ht="20.25" customHeight="1">
      <c r="A32" s="242"/>
      <c r="B32" s="236"/>
      <c r="C32" s="84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3">
        <f t="shared" si="3"/>
        <v>0</v>
      </c>
    </row>
    <row r="33" spans="1:20" ht="20.25" customHeight="1" thickBot="1">
      <c r="A33" s="242"/>
      <c r="B33" s="239"/>
      <c r="C33" s="93" t="s">
        <v>6</v>
      </c>
      <c r="D33" s="88">
        <f aca="true" t="shared" si="4" ref="D33:S33">SUM(D25:D32)</f>
        <v>0</v>
      </c>
      <c r="E33" s="88">
        <f t="shared" si="4"/>
        <v>0</v>
      </c>
      <c r="F33" s="88">
        <f t="shared" si="4"/>
        <v>0</v>
      </c>
      <c r="G33" s="88">
        <f t="shared" si="4"/>
        <v>0</v>
      </c>
      <c r="H33" s="88">
        <f t="shared" si="4"/>
        <v>0</v>
      </c>
      <c r="I33" s="88">
        <f t="shared" si="4"/>
        <v>0</v>
      </c>
      <c r="J33" s="88">
        <f t="shared" si="4"/>
        <v>0</v>
      </c>
      <c r="K33" s="88">
        <f t="shared" si="4"/>
        <v>0</v>
      </c>
      <c r="L33" s="88">
        <f t="shared" si="4"/>
        <v>0</v>
      </c>
      <c r="M33" s="88">
        <f t="shared" si="4"/>
        <v>0</v>
      </c>
      <c r="N33" s="88">
        <f t="shared" si="4"/>
        <v>0</v>
      </c>
      <c r="O33" s="88">
        <f t="shared" si="4"/>
        <v>0</v>
      </c>
      <c r="P33" s="88">
        <f t="shared" si="4"/>
        <v>0</v>
      </c>
      <c r="Q33" s="88">
        <f t="shared" si="4"/>
        <v>0</v>
      </c>
      <c r="R33" s="88">
        <f t="shared" si="4"/>
        <v>0</v>
      </c>
      <c r="S33" s="88">
        <f t="shared" si="4"/>
        <v>0</v>
      </c>
      <c r="T33" s="83">
        <f>SUM(D33:S33)</f>
        <v>0</v>
      </c>
    </row>
    <row r="34" spans="1:20" ht="31.5" customHeight="1" thickBot="1" thickTop="1">
      <c r="A34" s="242"/>
      <c r="B34" s="240" t="s">
        <v>40</v>
      </c>
      <c r="C34" s="241"/>
      <c r="D34" s="94">
        <f>D15+D24+D33</f>
        <v>0</v>
      </c>
      <c r="E34" s="94">
        <f aca="true" t="shared" si="5" ref="E34:T34">E15+E24+E33</f>
        <v>0</v>
      </c>
      <c r="F34" s="94">
        <f t="shared" si="5"/>
        <v>0</v>
      </c>
      <c r="G34" s="94">
        <f t="shared" si="5"/>
        <v>0</v>
      </c>
      <c r="H34" s="94">
        <f t="shared" si="5"/>
        <v>0</v>
      </c>
      <c r="I34" s="94">
        <f t="shared" si="5"/>
        <v>0</v>
      </c>
      <c r="J34" s="94">
        <f t="shared" si="5"/>
        <v>0</v>
      </c>
      <c r="K34" s="94">
        <f t="shared" si="5"/>
        <v>0</v>
      </c>
      <c r="L34" s="94">
        <f t="shared" si="5"/>
        <v>0</v>
      </c>
      <c r="M34" s="94">
        <f t="shared" si="5"/>
        <v>0</v>
      </c>
      <c r="N34" s="94">
        <f t="shared" si="5"/>
        <v>0</v>
      </c>
      <c r="O34" s="94">
        <f t="shared" si="5"/>
        <v>0</v>
      </c>
      <c r="P34" s="94">
        <f t="shared" si="5"/>
        <v>0</v>
      </c>
      <c r="Q34" s="94">
        <f t="shared" si="5"/>
        <v>0</v>
      </c>
      <c r="R34" s="94">
        <f t="shared" si="5"/>
        <v>0</v>
      </c>
      <c r="S34" s="94">
        <f t="shared" si="5"/>
        <v>0</v>
      </c>
      <c r="T34" s="95">
        <f t="shared" si="5"/>
        <v>0</v>
      </c>
    </row>
    <row r="35" spans="1:10" ht="15.75" thickTop="1">
      <c r="A35" s="242"/>
      <c r="B35" s="160" t="s">
        <v>155</v>
      </c>
      <c r="C35" s="161"/>
      <c r="D35" s="162"/>
      <c r="E35" s="162"/>
      <c r="F35" s="162"/>
      <c r="G35" s="162"/>
      <c r="H35" s="162"/>
      <c r="I35" s="162"/>
      <c r="J35" s="162"/>
    </row>
    <row r="36" spans="1:20" ht="18.75" customHeight="1">
      <c r="A36" s="242"/>
      <c r="B36" s="228" t="s">
        <v>157</v>
      </c>
      <c r="C36" s="228"/>
      <c r="D36" s="228"/>
      <c r="E36" s="228"/>
      <c r="F36" s="228"/>
      <c r="G36" s="228"/>
      <c r="H36" s="228"/>
      <c r="I36" s="228"/>
      <c r="J36" s="228"/>
      <c r="T36" s="96"/>
    </row>
    <row r="37" spans="1:20" s="97" customFormat="1" ht="12.75">
      <c r="A37" s="242"/>
      <c r="B37" s="228" t="s">
        <v>156</v>
      </c>
      <c r="C37" s="228"/>
      <c r="D37" s="228"/>
      <c r="E37" s="228"/>
      <c r="F37" s="228"/>
      <c r="G37" s="228"/>
      <c r="H37" s="228"/>
      <c r="I37" s="228"/>
      <c r="J37" s="228"/>
      <c r="K37" s="228"/>
      <c r="L37" s="74"/>
      <c r="M37" s="74"/>
      <c r="N37" s="74"/>
      <c r="O37" s="74"/>
      <c r="P37" s="74"/>
      <c r="Q37" s="74"/>
      <c r="R37" s="74"/>
      <c r="S37" s="74"/>
      <c r="T37" s="96"/>
    </row>
    <row r="38" spans="1:20" s="97" customFormat="1" ht="17.25" customHeight="1">
      <c r="A38" s="242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96"/>
    </row>
  </sheetData>
  <sheetProtection/>
  <mergeCells count="17">
    <mergeCell ref="B37:K37"/>
    <mergeCell ref="B16:B24"/>
    <mergeCell ref="B25:B33"/>
    <mergeCell ref="B34:C34"/>
    <mergeCell ref="A2:A38"/>
    <mergeCell ref="B2:T2"/>
    <mergeCell ref="B3:C6"/>
    <mergeCell ref="D3:T3"/>
    <mergeCell ref="D4:K4"/>
    <mergeCell ref="L4:S4"/>
    <mergeCell ref="B36:J36"/>
    <mergeCell ref="T4:T6"/>
    <mergeCell ref="D5:G5"/>
    <mergeCell ref="H5:K5"/>
    <mergeCell ref="L5:O5"/>
    <mergeCell ref="P5:S5"/>
    <mergeCell ref="B7:B15"/>
  </mergeCells>
  <printOptions/>
  <pageMargins left="0.7" right="0.7" top="0.75" bottom="0.75" header="0.3" footer="0.3"/>
  <pageSetup horizontalDpi="600" verticalDpi="600" orientation="portrait" scale="3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120" zoomScaleSheetLayoutView="120" zoomScalePageLayoutView="0" workbookViewId="0" topLeftCell="A14">
      <selection activeCell="O31" sqref="O31"/>
    </sheetView>
  </sheetViews>
  <sheetFormatPr defaultColWidth="9.00390625" defaultRowHeight="12.75"/>
  <cols>
    <col min="1" max="1" width="9.00390625" style="98" customWidth="1"/>
    <col min="2" max="2" width="50.75390625" style="98" customWidth="1"/>
    <col min="3" max="3" width="13.25390625" style="98" customWidth="1"/>
    <col min="4" max="4" width="10.00390625" style="98" customWidth="1"/>
    <col min="5" max="5" width="15.125" style="98" customWidth="1"/>
    <col min="6" max="6" width="18.125" style="98" customWidth="1"/>
    <col min="7" max="16384" width="9.125" style="98" customWidth="1"/>
  </cols>
  <sheetData>
    <row r="1" spans="1:9" ht="15" hidden="1">
      <c r="A1" s="285" t="s">
        <v>96</v>
      </c>
      <c r="B1" s="285"/>
      <c r="C1" s="292">
        <v>2023</v>
      </c>
      <c r="D1" s="292"/>
      <c r="E1" s="292"/>
      <c r="F1" s="292"/>
      <c r="G1" s="292"/>
      <c r="H1" s="292"/>
      <c r="I1" s="292"/>
    </row>
    <row r="2" spans="1:9" ht="15" hidden="1">
      <c r="A2" s="285" t="s">
        <v>97</v>
      </c>
      <c r="B2" s="285"/>
      <c r="C2" s="286" t="s">
        <v>98</v>
      </c>
      <c r="D2" s="286"/>
      <c r="E2" s="286"/>
      <c r="F2" s="286"/>
      <c r="G2" s="286"/>
      <c r="H2" s="286"/>
      <c r="I2" s="286"/>
    </row>
    <row r="3" spans="1:9" ht="15" hidden="1">
      <c r="A3" s="285" t="s">
        <v>99</v>
      </c>
      <c r="B3" s="285"/>
      <c r="C3" s="286" t="s">
        <v>100</v>
      </c>
      <c r="D3" s="286"/>
      <c r="E3" s="286"/>
      <c r="F3" s="286"/>
      <c r="G3" s="286"/>
      <c r="H3" s="286"/>
      <c r="I3" s="286"/>
    </row>
    <row r="4" spans="1:9" ht="15" hidden="1">
      <c r="A4" s="285" t="s">
        <v>101</v>
      </c>
      <c r="B4" s="285"/>
      <c r="C4" s="286" t="s">
        <v>102</v>
      </c>
      <c r="D4" s="286"/>
      <c r="E4" s="286"/>
      <c r="F4" s="286"/>
      <c r="G4" s="286"/>
      <c r="H4" s="286"/>
      <c r="I4" s="286"/>
    </row>
    <row r="5" ht="15" hidden="1"/>
    <row r="6" spans="1:9" ht="15" hidden="1">
      <c r="A6" s="287" t="s">
        <v>103</v>
      </c>
      <c r="B6" s="262" t="s">
        <v>104</v>
      </c>
      <c r="C6" s="264" t="s">
        <v>105</v>
      </c>
      <c r="D6" s="288" t="s">
        <v>106</v>
      </c>
      <c r="E6" s="289"/>
      <c r="F6" s="99"/>
      <c r="G6" s="290" t="s">
        <v>107</v>
      </c>
      <c r="H6" s="291"/>
      <c r="I6" s="291"/>
    </row>
    <row r="7" spans="1:9" ht="15" hidden="1">
      <c r="A7" s="287"/>
      <c r="B7" s="262"/>
      <c r="C7" s="264"/>
      <c r="D7" s="100" t="s">
        <v>108</v>
      </c>
      <c r="E7" s="100" t="s">
        <v>109</v>
      </c>
      <c r="F7" s="101"/>
      <c r="G7" s="102" t="s">
        <v>110</v>
      </c>
      <c r="H7" s="102" t="s">
        <v>111</v>
      </c>
      <c r="I7" s="102" t="s">
        <v>112</v>
      </c>
    </row>
    <row r="8" spans="1:9" ht="45" hidden="1">
      <c r="A8" s="103">
        <v>10</v>
      </c>
      <c r="B8" s="104" t="s">
        <v>113</v>
      </c>
      <c r="C8" s="105" t="s">
        <v>114</v>
      </c>
      <c r="D8" s="106">
        <v>0</v>
      </c>
      <c r="E8" s="107" t="s">
        <v>115</v>
      </c>
      <c r="F8" s="108"/>
      <c r="G8" s="109" t="s">
        <v>115</v>
      </c>
      <c r="H8" s="109" t="s">
        <v>115</v>
      </c>
      <c r="I8" s="109" t="s">
        <v>115</v>
      </c>
    </row>
    <row r="9" spans="1:9" ht="15" hidden="1">
      <c r="A9" s="110"/>
      <c r="B9" s="111"/>
      <c r="C9" s="112"/>
      <c r="D9" s="113"/>
      <c r="E9" s="114"/>
      <c r="F9" s="115"/>
      <c r="G9" s="116"/>
      <c r="H9" s="116"/>
      <c r="I9" s="116"/>
    </row>
    <row r="10" spans="1:9" s="117" customFormat="1" ht="15" hidden="1">
      <c r="A10" s="270" t="s">
        <v>116</v>
      </c>
      <c r="B10" s="270"/>
      <c r="C10" s="283"/>
      <c r="D10" s="283"/>
      <c r="E10" s="283"/>
      <c r="F10" s="283"/>
      <c r="G10" s="283"/>
      <c r="H10" s="283"/>
      <c r="I10" s="283"/>
    </row>
    <row r="11" spans="1:9" s="117" customFormat="1" ht="15" hidden="1">
      <c r="A11" s="270"/>
      <c r="B11" s="270"/>
      <c r="C11" s="283"/>
      <c r="D11" s="283"/>
      <c r="E11" s="283"/>
      <c r="F11" s="283"/>
      <c r="G11" s="283"/>
      <c r="H11" s="283"/>
      <c r="I11" s="283"/>
    </row>
    <row r="12" spans="1:9" s="117" customFormat="1" ht="15" hidden="1">
      <c r="A12" s="270"/>
      <c r="B12" s="270"/>
      <c r="C12" s="283"/>
      <c r="D12" s="283"/>
      <c r="E12" s="283"/>
      <c r="F12" s="283"/>
      <c r="G12" s="283"/>
      <c r="H12" s="283"/>
      <c r="I12" s="283"/>
    </row>
    <row r="13" spans="1:9" s="117" customFormat="1" ht="15" hidden="1">
      <c r="A13" s="270"/>
      <c r="B13" s="270"/>
      <c r="C13" s="283"/>
      <c r="D13" s="283"/>
      <c r="E13" s="283"/>
      <c r="F13" s="283"/>
      <c r="G13" s="283"/>
      <c r="H13" s="283"/>
      <c r="I13" s="283"/>
    </row>
    <row r="14" spans="1:9" ht="33.75" customHeight="1" thickBot="1">
      <c r="A14" s="256" t="s">
        <v>132</v>
      </c>
      <c r="B14" s="257"/>
      <c r="C14" s="257"/>
      <c r="D14" s="257"/>
      <c r="E14" s="257"/>
      <c r="F14" s="257"/>
      <c r="G14" s="257"/>
      <c r="H14" s="257"/>
      <c r="I14" s="258"/>
    </row>
    <row r="15" spans="1:10" s="119" customFormat="1" ht="23.25" customHeight="1" thickBot="1">
      <c r="A15" s="276"/>
      <c r="B15" s="276"/>
      <c r="C15" s="284"/>
      <c r="D15" s="284"/>
      <c r="E15" s="284"/>
      <c r="F15" s="284"/>
      <c r="G15" s="284"/>
      <c r="H15" s="284"/>
      <c r="I15" s="284"/>
      <c r="J15" s="118"/>
    </row>
    <row r="16" spans="1:10" s="119" customFormat="1" ht="15" customHeight="1">
      <c r="A16" s="271" t="s">
        <v>97</v>
      </c>
      <c r="B16" s="272"/>
      <c r="C16" s="273" t="s">
        <v>98</v>
      </c>
      <c r="D16" s="273"/>
      <c r="E16" s="273"/>
      <c r="F16" s="273"/>
      <c r="G16" s="273"/>
      <c r="H16" s="273"/>
      <c r="I16" s="274"/>
      <c r="J16" s="120"/>
    </row>
    <row r="17" spans="1:10" s="119" customFormat="1" ht="15" customHeight="1">
      <c r="A17" s="275" t="s">
        <v>99</v>
      </c>
      <c r="B17" s="276"/>
      <c r="C17" s="277" t="s">
        <v>100</v>
      </c>
      <c r="D17" s="277"/>
      <c r="E17" s="277"/>
      <c r="F17" s="277"/>
      <c r="G17" s="277"/>
      <c r="H17" s="277"/>
      <c r="I17" s="278"/>
      <c r="J17" s="120"/>
    </row>
    <row r="18" spans="1:10" s="119" customFormat="1" ht="19.5" customHeight="1" thickBot="1">
      <c r="A18" s="279" t="s">
        <v>101</v>
      </c>
      <c r="B18" s="280"/>
      <c r="C18" s="281" t="s">
        <v>102</v>
      </c>
      <c r="D18" s="281"/>
      <c r="E18" s="281"/>
      <c r="F18" s="281"/>
      <c r="G18" s="281"/>
      <c r="H18" s="281"/>
      <c r="I18" s="282"/>
      <c r="J18" s="120"/>
    </row>
    <row r="19" ht="15.75" thickBot="1"/>
    <row r="20" spans="1:9" ht="28.5" customHeight="1">
      <c r="A20" s="259" t="s">
        <v>103</v>
      </c>
      <c r="B20" s="261" t="s">
        <v>104</v>
      </c>
      <c r="C20" s="263" t="s">
        <v>105</v>
      </c>
      <c r="D20" s="265" t="s">
        <v>117</v>
      </c>
      <c r="E20" s="267" t="s">
        <v>118</v>
      </c>
      <c r="F20" s="269" t="s">
        <v>119</v>
      </c>
      <c r="G20" s="253" t="s">
        <v>133</v>
      </c>
      <c r="H20" s="254"/>
      <c r="I20" s="255"/>
    </row>
    <row r="21" spans="1:9" ht="48" customHeight="1" thickBot="1">
      <c r="A21" s="260"/>
      <c r="B21" s="262"/>
      <c r="C21" s="264"/>
      <c r="D21" s="266"/>
      <c r="E21" s="268"/>
      <c r="F21" s="270"/>
      <c r="G21" s="131">
        <v>2024</v>
      </c>
      <c r="H21" s="131">
        <v>2025</v>
      </c>
      <c r="I21" s="132">
        <v>2026</v>
      </c>
    </row>
    <row r="22" spans="1:9" ht="30.75" thickBot="1">
      <c r="A22" s="121">
        <v>1</v>
      </c>
      <c r="B22" s="104" t="s">
        <v>120</v>
      </c>
      <c r="C22" s="105" t="s">
        <v>121</v>
      </c>
      <c r="D22" s="122" t="s">
        <v>122</v>
      </c>
      <c r="E22" s="123" t="s">
        <v>123</v>
      </c>
      <c r="F22" s="124"/>
      <c r="G22" s="109" t="s">
        <v>115</v>
      </c>
      <c r="H22" s="109" t="s">
        <v>115</v>
      </c>
      <c r="I22" s="133" t="s">
        <v>115</v>
      </c>
    </row>
    <row r="23" spans="1:9" ht="30.75" thickBot="1">
      <c r="A23" s="121">
        <v>2</v>
      </c>
      <c r="B23" s="104" t="s">
        <v>124</v>
      </c>
      <c r="C23" s="105" t="s">
        <v>114</v>
      </c>
      <c r="D23" s="122" t="s">
        <v>122</v>
      </c>
      <c r="E23" s="125" t="s">
        <v>123</v>
      </c>
      <c r="F23" s="124"/>
      <c r="G23" s="109" t="s">
        <v>115</v>
      </c>
      <c r="H23" s="109" t="s">
        <v>115</v>
      </c>
      <c r="I23" s="133" t="s">
        <v>115</v>
      </c>
    </row>
    <row r="24" spans="1:9" ht="30.75" thickBot="1">
      <c r="A24" s="121">
        <v>3</v>
      </c>
      <c r="B24" s="104" t="s">
        <v>125</v>
      </c>
      <c r="C24" s="105" t="s">
        <v>114</v>
      </c>
      <c r="D24" s="122" t="s">
        <v>122</v>
      </c>
      <c r="E24" s="123" t="s">
        <v>123</v>
      </c>
      <c r="F24" s="124"/>
      <c r="G24" s="109" t="s">
        <v>115</v>
      </c>
      <c r="H24" s="109" t="s">
        <v>115</v>
      </c>
      <c r="I24" s="133" t="s">
        <v>115</v>
      </c>
    </row>
    <row r="25" spans="1:9" ht="30.75" thickBot="1">
      <c r="A25" s="121">
        <v>4</v>
      </c>
      <c r="B25" s="104" t="s">
        <v>126</v>
      </c>
      <c r="C25" s="105" t="s">
        <v>121</v>
      </c>
      <c r="D25" s="122" t="s">
        <v>122</v>
      </c>
      <c r="E25" s="125" t="s">
        <v>123</v>
      </c>
      <c r="F25" s="124"/>
      <c r="G25" s="109" t="s">
        <v>115</v>
      </c>
      <c r="H25" s="109" t="s">
        <v>115</v>
      </c>
      <c r="I25" s="133" t="s">
        <v>115</v>
      </c>
    </row>
    <row r="26" spans="1:9" ht="15.75" thickBot="1">
      <c r="A26" s="121">
        <v>5</v>
      </c>
      <c r="B26" s="104" t="s">
        <v>127</v>
      </c>
      <c r="C26" s="105" t="s">
        <v>114</v>
      </c>
      <c r="D26" s="122" t="s">
        <v>122</v>
      </c>
      <c r="E26" s="123" t="s">
        <v>123</v>
      </c>
      <c r="F26" s="124"/>
      <c r="G26" s="109" t="s">
        <v>115</v>
      </c>
      <c r="H26" s="109" t="s">
        <v>115</v>
      </c>
      <c r="I26" s="133" t="s">
        <v>115</v>
      </c>
    </row>
    <row r="27" spans="1:9" ht="30.75" thickBot="1">
      <c r="A27" s="121">
        <v>6</v>
      </c>
      <c r="B27" s="104" t="s">
        <v>128</v>
      </c>
      <c r="C27" s="105" t="s">
        <v>121</v>
      </c>
      <c r="D27" s="122" t="s">
        <v>122</v>
      </c>
      <c r="E27" s="125" t="s">
        <v>123</v>
      </c>
      <c r="F27" s="124"/>
      <c r="G27" s="109" t="s">
        <v>115</v>
      </c>
      <c r="H27" s="109" t="s">
        <v>115</v>
      </c>
      <c r="I27" s="133" t="s">
        <v>115</v>
      </c>
    </row>
    <row r="28" spans="1:9" ht="30.75" thickBot="1">
      <c r="A28" s="121">
        <v>7</v>
      </c>
      <c r="B28" s="104" t="s">
        <v>129</v>
      </c>
      <c r="C28" s="105" t="s">
        <v>121</v>
      </c>
      <c r="D28" s="122" t="s">
        <v>122</v>
      </c>
      <c r="E28" s="123" t="s">
        <v>123</v>
      </c>
      <c r="F28" s="124"/>
      <c r="G28" s="109" t="s">
        <v>115</v>
      </c>
      <c r="H28" s="109" t="s">
        <v>115</v>
      </c>
      <c r="I28" s="133" t="s">
        <v>115</v>
      </c>
    </row>
    <row r="29" spans="1:9" ht="30.75" thickBot="1">
      <c r="A29" s="121">
        <v>8</v>
      </c>
      <c r="B29" s="104" t="s">
        <v>130</v>
      </c>
      <c r="C29" s="105" t="s">
        <v>121</v>
      </c>
      <c r="D29" s="122" t="s">
        <v>122</v>
      </c>
      <c r="E29" s="125" t="s">
        <v>123</v>
      </c>
      <c r="F29" s="124"/>
      <c r="G29" s="109" t="s">
        <v>115</v>
      </c>
      <c r="H29" s="109" t="s">
        <v>115</v>
      </c>
      <c r="I29" s="133" t="s">
        <v>115</v>
      </c>
    </row>
    <row r="30" spans="1:9" ht="27.75" customHeight="1" thickBot="1">
      <c r="A30" s="121">
        <v>9</v>
      </c>
      <c r="B30" s="104" t="s">
        <v>131</v>
      </c>
      <c r="C30" s="105" t="s">
        <v>121</v>
      </c>
      <c r="D30" s="122" t="s">
        <v>122</v>
      </c>
      <c r="E30" s="123" t="s">
        <v>123</v>
      </c>
      <c r="F30" s="124"/>
      <c r="G30" s="109" t="s">
        <v>115</v>
      </c>
      <c r="H30" s="109" t="s">
        <v>115</v>
      </c>
      <c r="I30" s="133" t="s">
        <v>115</v>
      </c>
    </row>
    <row r="31" spans="1:9" ht="45.75" thickBot="1">
      <c r="A31" s="126">
        <v>10</v>
      </c>
      <c r="B31" s="127" t="s">
        <v>113</v>
      </c>
      <c r="C31" s="128" t="s">
        <v>114</v>
      </c>
      <c r="D31" s="125" t="s">
        <v>122</v>
      </c>
      <c r="E31" s="125" t="s">
        <v>123</v>
      </c>
      <c r="F31" s="129"/>
      <c r="G31" s="130" t="s">
        <v>115</v>
      </c>
      <c r="H31" s="130" t="s">
        <v>115</v>
      </c>
      <c r="I31" s="134" t="s">
        <v>115</v>
      </c>
    </row>
    <row r="32" ht="15" customHeight="1"/>
  </sheetData>
  <sheetProtection/>
  <mergeCells count="34">
    <mergeCell ref="A1:B1"/>
    <mergeCell ref="C1:I1"/>
    <mergeCell ref="A2:B2"/>
    <mergeCell ref="C2:I2"/>
    <mergeCell ref="A3:B3"/>
    <mergeCell ref="C3:I3"/>
    <mergeCell ref="C15:I15"/>
    <mergeCell ref="A4:B4"/>
    <mergeCell ref="C4:I4"/>
    <mergeCell ref="A6:A7"/>
    <mergeCell ref="B6:B7"/>
    <mergeCell ref="C6:C7"/>
    <mergeCell ref="D6:E6"/>
    <mergeCell ref="G6:I6"/>
    <mergeCell ref="A17:B17"/>
    <mergeCell ref="C17:I17"/>
    <mergeCell ref="A18:B18"/>
    <mergeCell ref="C18:I18"/>
    <mergeCell ref="A10:B13"/>
    <mergeCell ref="C10:I10"/>
    <mergeCell ref="C11:I11"/>
    <mergeCell ref="C12:I12"/>
    <mergeCell ref="C13:I13"/>
    <mergeCell ref="A15:B15"/>
    <mergeCell ref="G20:I20"/>
    <mergeCell ref="A14:I14"/>
    <mergeCell ref="A20:A21"/>
    <mergeCell ref="B20:B21"/>
    <mergeCell ref="C20:C21"/>
    <mergeCell ref="D20:D21"/>
    <mergeCell ref="E20:E21"/>
    <mergeCell ref="F20:F21"/>
    <mergeCell ref="A16:B16"/>
    <mergeCell ref="C16:I16"/>
  </mergeCells>
  <dataValidations count="1">
    <dataValidation type="list" allowBlank="1" showInputMessage="1" showErrorMessage="1" sqref="E22:E31">
      <formula1>$A$1:$A$1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06" zoomScaleSheetLayoutView="106" zoomScalePageLayoutView="0" workbookViewId="0" topLeftCell="A1">
      <selection activeCell="E10" sqref="E1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74" t="s">
        <v>24</v>
      </c>
      <c r="B2" s="174"/>
      <c r="C2" s="174"/>
      <c r="D2" s="174"/>
    </row>
    <row r="4" spans="2:4" ht="15">
      <c r="B4" s="8"/>
      <c r="C4" s="173"/>
      <c r="D4" s="173"/>
    </row>
    <row r="5" spans="1:4" s="6" customFormat="1" ht="32.25" customHeight="1">
      <c r="A5" s="10" t="s">
        <v>7</v>
      </c>
      <c r="B5" s="9" t="s">
        <v>8</v>
      </c>
      <c r="C5" s="9" t="s">
        <v>9</v>
      </c>
      <c r="D5" s="9" t="s">
        <v>10</v>
      </c>
    </row>
    <row r="6" spans="1:4" s="1" customFormat="1" ht="15">
      <c r="A6" s="2">
        <v>1</v>
      </c>
      <c r="B6" s="2"/>
      <c r="C6" s="7">
        <v>2</v>
      </c>
      <c r="D6" s="7">
        <v>10</v>
      </c>
    </row>
    <row r="7" spans="1:4" s="1" customFormat="1" ht="15">
      <c r="A7" s="2">
        <v>1</v>
      </c>
      <c r="B7" s="2"/>
      <c r="C7" s="7"/>
      <c r="D7" s="7"/>
    </row>
    <row r="8" spans="1:4" s="1" customFormat="1" ht="15">
      <c r="A8" s="2">
        <v>2</v>
      </c>
      <c r="B8" s="2"/>
      <c r="C8" s="7"/>
      <c r="D8" s="7"/>
    </row>
    <row r="9" spans="1:4" s="1" customFormat="1" ht="15">
      <c r="A9" s="2">
        <v>3</v>
      </c>
      <c r="B9" s="2"/>
      <c r="C9" s="7"/>
      <c r="D9" s="7"/>
    </row>
    <row r="10" spans="1:4" s="1" customFormat="1" ht="15">
      <c r="A10" s="2">
        <v>4</v>
      </c>
      <c r="B10" s="2"/>
      <c r="C10" s="7"/>
      <c r="D10" s="7"/>
    </row>
    <row r="11" spans="1:4" s="1" customFormat="1" ht="15">
      <c r="A11" s="2">
        <v>5</v>
      </c>
      <c r="B11" s="2"/>
      <c r="C11" s="7"/>
      <c r="D11" s="7"/>
    </row>
    <row r="12" spans="1:4" s="1" customFormat="1" ht="15">
      <c r="A12" s="2">
        <v>6</v>
      </c>
      <c r="B12" s="2"/>
      <c r="C12" s="7"/>
      <c r="D12" s="7"/>
    </row>
    <row r="13" spans="1:4" ht="15">
      <c r="A13" s="2">
        <v>7</v>
      </c>
      <c r="B13" s="2"/>
      <c r="C13" s="7"/>
      <c r="D13" s="7"/>
    </row>
    <row r="14" spans="1:4" ht="15">
      <c r="A14" s="2">
        <v>8</v>
      </c>
      <c r="B14" s="2"/>
      <c r="C14" s="7"/>
      <c r="D14" s="7"/>
    </row>
    <row r="15" spans="1:4" ht="15">
      <c r="A15" s="2">
        <v>9</v>
      </c>
      <c r="B15" s="2"/>
      <c r="C15" s="7"/>
      <c r="D15" s="7"/>
    </row>
    <row r="16" spans="1:4" ht="15">
      <c r="A16" s="2">
        <v>10</v>
      </c>
      <c r="B16" s="2"/>
      <c r="C16" s="7"/>
      <c r="D16" s="7"/>
    </row>
    <row r="17" spans="1:4" ht="15">
      <c r="A17" s="2">
        <v>11</v>
      </c>
      <c r="B17" s="2"/>
      <c r="C17" s="7"/>
      <c r="D17" s="7"/>
    </row>
    <row r="18" spans="1:4" ht="15">
      <c r="A18" s="2">
        <v>12</v>
      </c>
      <c r="B18" s="2"/>
      <c r="C18" s="7"/>
      <c r="D18" s="7"/>
    </row>
    <row r="19" spans="1:4" ht="15">
      <c r="A19" s="2">
        <v>13</v>
      </c>
      <c r="B19" s="2"/>
      <c r="C19" s="7"/>
      <c r="D19" s="7"/>
    </row>
    <row r="20" spans="1:4" ht="15">
      <c r="A20" s="2">
        <v>14</v>
      </c>
      <c r="B20" s="2"/>
      <c r="C20" s="7"/>
      <c r="D20" s="7"/>
    </row>
    <row r="21" spans="1:4" ht="15">
      <c r="A21" s="2">
        <v>15</v>
      </c>
      <c r="B21" s="2"/>
      <c r="C21" s="7"/>
      <c r="D21" s="7"/>
    </row>
    <row r="22" spans="1:4" ht="15">
      <c r="A22" s="2">
        <v>16</v>
      </c>
      <c r="B22" s="2"/>
      <c r="C22" s="7"/>
      <c r="D22" s="7"/>
    </row>
    <row r="23" spans="1:4" ht="15">
      <c r="A23" s="2">
        <v>17</v>
      </c>
      <c r="B23" s="2"/>
      <c r="C23" s="7"/>
      <c r="D23" s="7"/>
    </row>
    <row r="24" spans="1:4" ht="15">
      <c r="A24" s="2">
        <v>18</v>
      </c>
      <c r="B24" s="2"/>
      <c r="C24" s="7"/>
      <c r="D24" s="7"/>
    </row>
    <row r="25" spans="1:4" ht="15">
      <c r="A25" s="2">
        <v>19</v>
      </c>
      <c r="B25" s="2"/>
      <c r="C25" s="7"/>
      <c r="D25" s="7"/>
    </row>
    <row r="26" spans="1:4" ht="15">
      <c r="A26" s="2">
        <v>20</v>
      </c>
      <c r="B26" s="2"/>
      <c r="C26" s="7"/>
      <c r="D26" s="7"/>
    </row>
    <row r="27" spans="1:4" ht="15">
      <c r="A27" s="2"/>
      <c r="B27" s="2" t="s">
        <v>6</v>
      </c>
      <c r="C27" s="7">
        <f>SUM(C6:C26)</f>
        <v>2</v>
      </c>
      <c r="D27" s="7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24" zoomScaleSheetLayoutView="124" zoomScalePageLayoutView="0" workbookViewId="0" topLeftCell="A1">
      <selection activeCell="M25" sqref="M25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74" t="s">
        <v>27</v>
      </c>
      <c r="B2" s="174"/>
      <c r="C2" s="174"/>
      <c r="D2" s="174"/>
    </row>
    <row r="4" spans="2:4" ht="15">
      <c r="B4" s="8"/>
      <c r="C4" s="173"/>
      <c r="D4" s="173"/>
    </row>
    <row r="5" spans="1:4" s="6" customFormat="1" ht="32.25" customHeight="1">
      <c r="A5" s="10" t="s">
        <v>7</v>
      </c>
      <c r="B5" s="9" t="s">
        <v>8</v>
      </c>
      <c r="C5" s="9" t="s">
        <v>9</v>
      </c>
      <c r="D5" s="9" t="s">
        <v>10</v>
      </c>
    </row>
    <row r="6" spans="1:4" s="1" customFormat="1" ht="15">
      <c r="A6" s="2">
        <v>1</v>
      </c>
      <c r="B6" s="2" t="s">
        <v>19</v>
      </c>
      <c r="C6" s="7">
        <v>1</v>
      </c>
      <c r="D6" s="7">
        <v>3</v>
      </c>
    </row>
    <row r="7" spans="1:4" s="1" customFormat="1" ht="15">
      <c r="A7" s="2">
        <v>1</v>
      </c>
      <c r="B7" s="2" t="s">
        <v>19</v>
      </c>
      <c r="C7" s="7">
        <v>1</v>
      </c>
      <c r="D7" s="7">
        <v>4</v>
      </c>
    </row>
    <row r="8" spans="1:4" s="1" customFormat="1" ht="15">
      <c r="A8" s="2">
        <v>2</v>
      </c>
      <c r="B8" s="2"/>
      <c r="C8" s="7"/>
      <c r="D8" s="7"/>
    </row>
    <row r="9" spans="1:4" s="1" customFormat="1" ht="15">
      <c r="A9" s="2">
        <v>3</v>
      </c>
      <c r="B9" s="2"/>
      <c r="C9" s="7"/>
      <c r="D9" s="7"/>
    </row>
    <row r="10" spans="1:4" s="1" customFormat="1" ht="15">
      <c r="A10" s="2">
        <v>4</v>
      </c>
      <c r="B10" s="2"/>
      <c r="C10" s="7"/>
      <c r="D10" s="7"/>
    </row>
    <row r="11" spans="1:4" s="1" customFormat="1" ht="15">
      <c r="A11" s="2">
        <v>5</v>
      </c>
      <c r="B11" s="2"/>
      <c r="C11" s="7"/>
      <c r="D11" s="7"/>
    </row>
    <row r="12" spans="1:4" s="1" customFormat="1" ht="15">
      <c r="A12" s="2">
        <v>6</v>
      </c>
      <c r="B12" s="2"/>
      <c r="C12" s="7"/>
      <c r="D12" s="7"/>
    </row>
    <row r="13" spans="1:4" ht="15">
      <c r="A13" s="2">
        <v>7</v>
      </c>
      <c r="B13" s="2"/>
      <c r="C13" s="7"/>
      <c r="D13" s="7"/>
    </row>
    <row r="14" spans="1:4" ht="15">
      <c r="A14" s="2">
        <v>8</v>
      </c>
      <c r="B14" s="2"/>
      <c r="C14" s="7"/>
      <c r="D14" s="7"/>
    </row>
    <row r="15" spans="1:4" ht="15">
      <c r="A15" s="2">
        <v>9</v>
      </c>
      <c r="B15" s="2"/>
      <c r="C15" s="7"/>
      <c r="D15" s="7"/>
    </row>
    <row r="16" spans="1:4" ht="15">
      <c r="A16" s="2">
        <v>10</v>
      </c>
      <c r="B16" s="2"/>
      <c r="C16" s="7"/>
      <c r="D16" s="7"/>
    </row>
    <row r="17" spans="1:4" ht="15">
      <c r="A17" s="2">
        <v>11</v>
      </c>
      <c r="B17" s="2"/>
      <c r="C17" s="7"/>
      <c r="D17" s="7"/>
    </row>
    <row r="18" spans="1:4" ht="15">
      <c r="A18" s="2">
        <v>12</v>
      </c>
      <c r="B18" s="2"/>
      <c r="C18" s="7"/>
      <c r="D18" s="7"/>
    </row>
    <row r="19" spans="1:4" ht="15">
      <c r="A19" s="2">
        <v>13</v>
      </c>
      <c r="B19" s="2"/>
      <c r="C19" s="7"/>
      <c r="D19" s="7"/>
    </row>
    <row r="20" spans="1:4" ht="15">
      <c r="A20" s="2">
        <v>14</v>
      </c>
      <c r="B20" s="2"/>
      <c r="C20" s="7"/>
      <c r="D20" s="7"/>
    </row>
    <row r="21" spans="1:4" ht="15">
      <c r="A21" s="2">
        <v>15</v>
      </c>
      <c r="B21" s="2"/>
      <c r="C21" s="7"/>
      <c r="D21" s="7"/>
    </row>
    <row r="22" spans="1:4" ht="15">
      <c r="A22" s="2">
        <v>16</v>
      </c>
      <c r="B22" s="2"/>
      <c r="C22" s="7"/>
      <c r="D22" s="7"/>
    </row>
    <row r="23" spans="1:4" ht="15">
      <c r="A23" s="2">
        <v>17</v>
      </c>
      <c r="B23" s="2"/>
      <c r="C23" s="7"/>
      <c r="D23" s="7"/>
    </row>
    <row r="24" spans="1:4" ht="15">
      <c r="A24" s="2">
        <v>18</v>
      </c>
      <c r="B24" s="2"/>
      <c r="C24" s="7"/>
      <c r="D24" s="7"/>
    </row>
    <row r="25" spans="1:4" ht="15">
      <c r="A25" s="2">
        <v>19</v>
      </c>
      <c r="B25" s="2"/>
      <c r="C25" s="7"/>
      <c r="D25" s="7"/>
    </row>
    <row r="26" spans="1:4" ht="15">
      <c r="A26" s="2">
        <v>20</v>
      </c>
      <c r="B26" s="2"/>
      <c r="C26" s="7"/>
      <c r="D26" s="7"/>
    </row>
    <row r="27" spans="1:4" ht="15">
      <c r="A27" s="2"/>
      <c r="B27" s="2" t="s">
        <v>6</v>
      </c>
      <c r="C27" s="7">
        <f>SUM(C6:C26)</f>
        <v>2</v>
      </c>
      <c r="D27" s="7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48" zoomScaleSheetLayoutView="148" zoomScalePageLayoutView="0" workbookViewId="0" topLeftCell="A1">
      <selection activeCell="M22" sqref="M22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74" t="s">
        <v>25</v>
      </c>
      <c r="B2" s="174"/>
      <c r="C2" s="174"/>
    </row>
    <row r="4" spans="2:3" ht="15">
      <c r="B4" s="8"/>
      <c r="C4" s="11"/>
    </row>
    <row r="5" spans="1:3" s="6" customFormat="1" ht="65.25" customHeight="1">
      <c r="A5" s="10" t="s">
        <v>7</v>
      </c>
      <c r="B5" s="9" t="s">
        <v>8</v>
      </c>
      <c r="C5" s="9" t="s">
        <v>21</v>
      </c>
    </row>
    <row r="6" spans="1:3" s="1" customFormat="1" ht="15">
      <c r="A6" s="2">
        <v>1</v>
      </c>
      <c r="B6" s="2" t="s">
        <v>18</v>
      </c>
      <c r="C6" s="7">
        <v>1</v>
      </c>
    </row>
    <row r="7" spans="1:3" s="1" customFormat="1" ht="15">
      <c r="A7" s="2">
        <v>1</v>
      </c>
      <c r="B7" s="2" t="s">
        <v>19</v>
      </c>
      <c r="C7" s="7">
        <v>1</v>
      </c>
    </row>
    <row r="8" spans="1:3" s="1" customFormat="1" ht="15">
      <c r="A8" s="2">
        <v>2</v>
      </c>
      <c r="B8" s="2" t="s">
        <v>20</v>
      </c>
      <c r="C8" s="7">
        <v>1</v>
      </c>
    </row>
    <row r="9" spans="1:3" s="1" customFormat="1" ht="15">
      <c r="A9" s="2">
        <v>3</v>
      </c>
      <c r="B9" s="2" t="s">
        <v>20</v>
      </c>
      <c r="C9" s="7">
        <v>1</v>
      </c>
    </row>
    <row r="10" spans="1:3" s="1" customFormat="1" ht="15">
      <c r="A10" s="2">
        <v>4</v>
      </c>
      <c r="B10" s="2" t="s">
        <v>20</v>
      </c>
      <c r="C10" s="7">
        <v>1</v>
      </c>
    </row>
    <row r="11" spans="1:3" s="1" customFormat="1" ht="15">
      <c r="A11" s="2">
        <v>5</v>
      </c>
      <c r="B11" s="2"/>
      <c r="C11" s="7"/>
    </row>
    <row r="12" spans="1:3" s="1" customFormat="1" ht="15">
      <c r="A12" s="2">
        <v>6</v>
      </c>
      <c r="B12" s="2"/>
      <c r="C12" s="7"/>
    </row>
    <row r="13" spans="1:3" ht="15">
      <c r="A13" s="2">
        <v>7</v>
      </c>
      <c r="B13" s="2"/>
      <c r="C13" s="7"/>
    </row>
    <row r="14" spans="1:3" ht="15">
      <c r="A14" s="2">
        <v>8</v>
      </c>
      <c r="B14" s="2"/>
      <c r="C14" s="7"/>
    </row>
    <row r="15" spans="1:3" ht="15">
      <c r="A15" s="2">
        <v>9</v>
      </c>
      <c r="B15" s="2"/>
      <c r="C15" s="7"/>
    </row>
    <row r="16" spans="1:3" ht="15">
      <c r="A16" s="2">
        <v>10</v>
      </c>
      <c r="B16" s="2"/>
      <c r="C16" s="7"/>
    </row>
    <row r="17" spans="1:3" ht="15">
      <c r="A17" s="2"/>
      <c r="B17" s="2" t="s">
        <v>6</v>
      </c>
      <c r="C17" s="7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98" zoomScaleSheetLayoutView="98" zoomScalePageLayoutView="0" workbookViewId="0" topLeftCell="A1">
      <selection activeCell="E27" sqref="E27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174" t="s">
        <v>28</v>
      </c>
      <c r="B2" s="174"/>
      <c r="C2" s="174"/>
    </row>
    <row r="4" spans="2:3" ht="15">
      <c r="B4" s="8"/>
      <c r="C4" s="11"/>
    </row>
    <row r="5" spans="1:3" s="6" customFormat="1" ht="65.25" customHeight="1">
      <c r="A5" s="10" t="s">
        <v>7</v>
      </c>
      <c r="B5" s="9" t="s">
        <v>8</v>
      </c>
      <c r="C5" s="9" t="s">
        <v>21</v>
      </c>
    </row>
    <row r="6" spans="1:3" s="1" customFormat="1" ht="15">
      <c r="A6" s="2">
        <v>1</v>
      </c>
      <c r="B6" s="2" t="s">
        <v>18</v>
      </c>
      <c r="C6" s="7">
        <v>1</v>
      </c>
    </row>
    <row r="7" spans="1:3" s="1" customFormat="1" ht="15">
      <c r="A7" s="2">
        <v>1</v>
      </c>
      <c r="B7" s="2" t="s">
        <v>19</v>
      </c>
      <c r="C7" s="7">
        <v>1</v>
      </c>
    </row>
    <row r="8" spans="1:3" s="1" customFormat="1" ht="15">
      <c r="A8" s="2">
        <v>2</v>
      </c>
      <c r="B8" s="2" t="s">
        <v>20</v>
      </c>
      <c r="C8" s="7">
        <v>1</v>
      </c>
    </row>
    <row r="9" spans="1:3" s="1" customFormat="1" ht="15">
      <c r="A9" s="2">
        <v>3</v>
      </c>
      <c r="B9" s="2" t="s">
        <v>20</v>
      </c>
      <c r="C9" s="7">
        <v>1</v>
      </c>
    </row>
    <row r="10" spans="1:3" s="1" customFormat="1" ht="15">
      <c r="A10" s="2">
        <v>4</v>
      </c>
      <c r="B10" s="2" t="s">
        <v>20</v>
      </c>
      <c r="C10" s="7">
        <v>1</v>
      </c>
    </row>
    <row r="11" spans="1:3" s="1" customFormat="1" ht="15">
      <c r="A11" s="2">
        <v>5</v>
      </c>
      <c r="B11" s="2"/>
      <c r="C11" s="7"/>
    </row>
    <row r="12" spans="1:3" s="1" customFormat="1" ht="15">
      <c r="A12" s="2">
        <v>6</v>
      </c>
      <c r="B12" s="2"/>
      <c r="C12" s="7"/>
    </row>
    <row r="13" spans="1:3" ht="15">
      <c r="A13" s="2">
        <v>7</v>
      </c>
      <c r="B13" s="2"/>
      <c r="C13" s="7"/>
    </row>
    <row r="14" spans="1:3" ht="15">
      <c r="A14" s="2">
        <v>8</v>
      </c>
      <c r="B14" s="2"/>
      <c r="C14" s="7"/>
    </row>
    <row r="15" spans="1:3" ht="15">
      <c r="A15" s="2">
        <v>9</v>
      </c>
      <c r="B15" s="2"/>
      <c r="C15" s="7"/>
    </row>
    <row r="16" spans="1:3" ht="15">
      <c r="A16" s="2">
        <v>10</v>
      </c>
      <c r="B16" s="2"/>
      <c r="C16" s="7"/>
    </row>
    <row r="17" spans="1:3" ht="15">
      <c r="A17" s="2"/>
      <c r="B17" s="2" t="s">
        <v>6</v>
      </c>
      <c r="C17" s="7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78" zoomScaleSheetLayoutView="78" zoomScalePageLayoutView="0" workbookViewId="0" topLeftCell="A1">
      <selection activeCell="D30" sqref="D3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74" t="s">
        <v>26</v>
      </c>
      <c r="B2" s="174"/>
      <c r="C2" s="174"/>
      <c r="D2" s="174"/>
    </row>
    <row r="4" spans="2:4" ht="15">
      <c r="B4" s="8"/>
      <c r="C4" s="173"/>
      <c r="D4" s="173"/>
    </row>
    <row r="5" spans="1:4" s="6" customFormat="1" ht="32.25" customHeight="1">
      <c r="A5" s="10" t="s">
        <v>7</v>
      </c>
      <c r="B5" s="9" t="s">
        <v>8</v>
      </c>
      <c r="C5" s="9" t="s">
        <v>9</v>
      </c>
      <c r="D5" s="9" t="s">
        <v>10</v>
      </c>
    </row>
    <row r="6" spans="1:4" s="1" customFormat="1" ht="15">
      <c r="A6" s="2">
        <v>1</v>
      </c>
      <c r="B6" s="2" t="s">
        <v>18</v>
      </c>
      <c r="C6" s="7">
        <v>1</v>
      </c>
      <c r="D6" s="7">
        <v>4</v>
      </c>
    </row>
    <row r="7" spans="1:4" s="1" customFormat="1" ht="15">
      <c r="A7" s="2">
        <v>1</v>
      </c>
      <c r="B7" s="2" t="s">
        <v>19</v>
      </c>
      <c r="C7" s="7">
        <v>1</v>
      </c>
      <c r="D7" s="7">
        <v>2</v>
      </c>
    </row>
    <row r="8" spans="1:4" s="1" customFormat="1" ht="15">
      <c r="A8" s="2">
        <v>2</v>
      </c>
      <c r="B8" s="2" t="s">
        <v>20</v>
      </c>
      <c r="C8" s="7">
        <v>1</v>
      </c>
      <c r="D8" s="7">
        <v>3</v>
      </c>
    </row>
    <row r="9" spans="1:4" s="1" customFormat="1" ht="15">
      <c r="A9" s="2">
        <v>3</v>
      </c>
      <c r="B9" s="2" t="s">
        <v>20</v>
      </c>
      <c r="C9" s="7">
        <v>1</v>
      </c>
      <c r="D9" s="7">
        <v>2</v>
      </c>
    </row>
    <row r="10" spans="1:4" s="1" customFormat="1" ht="15">
      <c r="A10" s="2">
        <v>4</v>
      </c>
      <c r="B10" s="2" t="s">
        <v>20</v>
      </c>
      <c r="C10" s="7">
        <v>1</v>
      </c>
      <c r="D10" s="7">
        <v>1</v>
      </c>
    </row>
    <row r="11" spans="1:4" s="1" customFormat="1" ht="15">
      <c r="A11" s="2">
        <v>5</v>
      </c>
      <c r="B11" s="2"/>
      <c r="C11" s="7"/>
      <c r="D11" s="7"/>
    </row>
    <row r="12" spans="1:4" s="1" customFormat="1" ht="15">
      <c r="A12" s="2">
        <v>6</v>
      </c>
      <c r="B12" s="2"/>
      <c r="C12" s="7"/>
      <c r="D12" s="7"/>
    </row>
    <row r="13" spans="1:4" ht="15">
      <c r="A13" s="2">
        <v>7</v>
      </c>
      <c r="B13" s="2"/>
      <c r="C13" s="7"/>
      <c r="D13" s="7"/>
    </row>
    <row r="14" spans="1:4" ht="15">
      <c r="A14" s="2">
        <v>8</v>
      </c>
      <c r="B14" s="2"/>
      <c r="C14" s="7"/>
      <c r="D14" s="7"/>
    </row>
    <row r="15" spans="1:4" ht="15">
      <c r="A15" s="2">
        <v>9</v>
      </c>
      <c r="B15" s="2"/>
      <c r="C15" s="7"/>
      <c r="D15" s="7"/>
    </row>
    <row r="16" spans="1:4" ht="15">
      <c r="A16" s="2">
        <v>10</v>
      </c>
      <c r="B16" s="2"/>
      <c r="C16" s="7"/>
      <c r="D16" s="7"/>
    </row>
    <row r="17" spans="1:4" ht="15">
      <c r="A17" s="2">
        <v>11</v>
      </c>
      <c r="B17" s="2"/>
      <c r="C17" s="7"/>
      <c r="D17" s="7"/>
    </row>
    <row r="18" spans="1:4" ht="15">
      <c r="A18" s="2">
        <v>12</v>
      </c>
      <c r="B18" s="2"/>
      <c r="C18" s="7"/>
      <c r="D18" s="7"/>
    </row>
    <row r="19" spans="1:4" ht="15">
      <c r="A19" s="2">
        <v>13</v>
      </c>
      <c r="B19" s="2"/>
      <c r="C19" s="7"/>
      <c r="D19" s="7"/>
    </row>
    <row r="20" spans="1:4" ht="15">
      <c r="A20" s="2">
        <v>14</v>
      </c>
      <c r="B20" s="2"/>
      <c r="C20" s="7"/>
      <c r="D20" s="7"/>
    </row>
    <row r="21" spans="1:4" ht="15">
      <c r="A21" s="2">
        <v>15</v>
      </c>
      <c r="B21" s="2"/>
      <c r="C21" s="7"/>
      <c r="D21" s="7"/>
    </row>
    <row r="22" spans="1:4" ht="15">
      <c r="A22" s="2">
        <v>16</v>
      </c>
      <c r="B22" s="2"/>
      <c r="C22" s="7"/>
      <c r="D22" s="7"/>
    </row>
    <row r="23" spans="1:4" ht="15">
      <c r="A23" s="2">
        <v>17</v>
      </c>
      <c r="B23" s="2"/>
      <c r="C23" s="7"/>
      <c r="D23" s="7"/>
    </row>
    <row r="24" spans="1:4" ht="15">
      <c r="A24" s="2">
        <v>18</v>
      </c>
      <c r="B24" s="2"/>
      <c r="C24" s="7"/>
      <c r="D24" s="7"/>
    </row>
    <row r="25" spans="1:4" ht="15">
      <c r="A25" s="2">
        <v>19</v>
      </c>
      <c r="B25" s="2"/>
      <c r="C25" s="7"/>
      <c r="D25" s="7"/>
    </row>
    <row r="26" spans="1:4" ht="15">
      <c r="A26" s="2">
        <v>20</v>
      </c>
      <c r="B26" s="2"/>
      <c r="C26" s="7"/>
      <c r="D26" s="7"/>
    </row>
    <row r="27" spans="1:4" ht="15">
      <c r="A27" s="2"/>
      <c r="B27" s="2" t="s">
        <v>6</v>
      </c>
      <c r="C27" s="7">
        <f>SUM(C6:C26)</f>
        <v>5</v>
      </c>
      <c r="D27" s="7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24" zoomScaleSheetLayoutView="124" zoomScalePageLayoutView="0" workbookViewId="0" topLeftCell="A1">
      <selection activeCell="N34" sqref="N3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174" t="s">
        <v>29</v>
      </c>
      <c r="B2" s="174"/>
      <c r="C2" s="174"/>
      <c r="D2" s="174"/>
    </row>
    <row r="4" spans="2:4" ht="15">
      <c r="B4" s="8"/>
      <c r="C4" s="173"/>
      <c r="D4" s="173"/>
    </row>
    <row r="5" spans="1:4" s="6" customFormat="1" ht="32.25" customHeight="1">
      <c r="A5" s="10" t="s">
        <v>7</v>
      </c>
      <c r="B5" s="9" t="s">
        <v>8</v>
      </c>
      <c r="C5" s="9" t="s">
        <v>9</v>
      </c>
      <c r="D5" s="9" t="s">
        <v>10</v>
      </c>
    </row>
    <row r="6" spans="1:4" s="1" customFormat="1" ht="15">
      <c r="A6" s="2">
        <v>1</v>
      </c>
      <c r="B6" s="2" t="s">
        <v>18</v>
      </c>
      <c r="C6" s="7">
        <v>1</v>
      </c>
      <c r="D6" s="7">
        <v>4</v>
      </c>
    </row>
    <row r="7" spans="1:4" s="1" customFormat="1" ht="15">
      <c r="A7" s="2">
        <v>1</v>
      </c>
      <c r="B7" s="2" t="s">
        <v>19</v>
      </c>
      <c r="C7" s="7">
        <v>1</v>
      </c>
      <c r="D7" s="7">
        <v>2</v>
      </c>
    </row>
    <row r="8" spans="1:4" s="1" customFormat="1" ht="15">
      <c r="A8" s="2">
        <v>2</v>
      </c>
      <c r="B8" s="2" t="s">
        <v>20</v>
      </c>
      <c r="C8" s="7">
        <v>1</v>
      </c>
      <c r="D8" s="7">
        <v>3</v>
      </c>
    </row>
    <row r="9" spans="1:4" s="1" customFormat="1" ht="15">
      <c r="A9" s="2">
        <v>3</v>
      </c>
      <c r="B9" s="2" t="s">
        <v>20</v>
      </c>
      <c r="C9" s="7">
        <v>1</v>
      </c>
      <c r="D9" s="7">
        <v>2</v>
      </c>
    </row>
    <row r="10" spans="1:4" s="1" customFormat="1" ht="15">
      <c r="A10" s="2">
        <v>4</v>
      </c>
      <c r="B10" s="2" t="s">
        <v>20</v>
      </c>
      <c r="C10" s="7">
        <v>1</v>
      </c>
      <c r="D10" s="7">
        <v>1</v>
      </c>
    </row>
    <row r="11" spans="1:4" s="1" customFormat="1" ht="15">
      <c r="A11" s="2">
        <v>5</v>
      </c>
      <c r="B11" s="2"/>
      <c r="C11" s="7"/>
      <c r="D11" s="7"/>
    </row>
    <row r="12" spans="1:4" s="1" customFormat="1" ht="15">
      <c r="A12" s="2">
        <v>6</v>
      </c>
      <c r="B12" s="2"/>
      <c r="C12" s="7"/>
      <c r="D12" s="7"/>
    </row>
    <row r="13" spans="1:4" ht="15">
      <c r="A13" s="2">
        <v>7</v>
      </c>
      <c r="B13" s="2"/>
      <c r="C13" s="7"/>
      <c r="D13" s="7"/>
    </row>
    <row r="14" spans="1:4" ht="15">
      <c r="A14" s="2">
        <v>8</v>
      </c>
      <c r="B14" s="2"/>
      <c r="C14" s="7"/>
      <c r="D14" s="7"/>
    </row>
    <row r="15" spans="1:4" ht="15">
      <c r="A15" s="2">
        <v>9</v>
      </c>
      <c r="B15" s="2"/>
      <c r="C15" s="7"/>
      <c r="D15" s="7"/>
    </row>
    <row r="16" spans="1:4" ht="15">
      <c r="A16" s="2">
        <v>10</v>
      </c>
      <c r="B16" s="2"/>
      <c r="C16" s="7"/>
      <c r="D16" s="7"/>
    </row>
    <row r="17" spans="1:4" ht="15">
      <c r="A17" s="2">
        <v>11</v>
      </c>
      <c r="B17" s="2"/>
      <c r="C17" s="7"/>
      <c r="D17" s="7"/>
    </row>
    <row r="18" spans="1:4" ht="15">
      <c r="A18" s="2">
        <v>12</v>
      </c>
      <c r="B18" s="2"/>
      <c r="C18" s="7"/>
      <c r="D18" s="7"/>
    </row>
    <row r="19" spans="1:4" ht="15">
      <c r="A19" s="2">
        <v>13</v>
      </c>
      <c r="B19" s="2"/>
      <c r="C19" s="7"/>
      <c r="D19" s="7"/>
    </row>
    <row r="20" spans="1:4" ht="15">
      <c r="A20" s="2">
        <v>14</v>
      </c>
      <c r="B20" s="2"/>
      <c r="C20" s="7"/>
      <c r="D20" s="7"/>
    </row>
    <row r="21" spans="1:4" ht="15">
      <c r="A21" s="2">
        <v>15</v>
      </c>
      <c r="B21" s="2"/>
      <c r="C21" s="7"/>
      <c r="D21" s="7"/>
    </row>
    <row r="22" spans="1:4" ht="15">
      <c r="A22" s="2">
        <v>16</v>
      </c>
      <c r="B22" s="2"/>
      <c r="C22" s="7"/>
      <c r="D22" s="7"/>
    </row>
    <row r="23" spans="1:4" ht="15">
      <c r="A23" s="2">
        <v>17</v>
      </c>
      <c r="B23" s="2"/>
      <c r="C23" s="7"/>
      <c r="D23" s="7"/>
    </row>
    <row r="24" spans="1:4" ht="15">
      <c r="A24" s="2">
        <v>18</v>
      </c>
      <c r="B24" s="2"/>
      <c r="C24" s="7"/>
      <c r="D24" s="7"/>
    </row>
    <row r="25" spans="1:4" ht="15">
      <c r="A25" s="2">
        <v>19</v>
      </c>
      <c r="B25" s="2"/>
      <c r="C25" s="7"/>
      <c r="D25" s="7"/>
    </row>
    <row r="26" spans="1:4" ht="15">
      <c r="A26" s="2">
        <v>20</v>
      </c>
      <c r="B26" s="2"/>
      <c r="C26" s="7"/>
      <c r="D26" s="7"/>
    </row>
    <row r="27" spans="1:4" ht="15">
      <c r="A27" s="2"/>
      <c r="B27" s="2" t="s">
        <v>6</v>
      </c>
      <c r="C27" s="7">
        <f>SUM(C6:C26)</f>
        <v>5</v>
      </c>
      <c r="D27" s="7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54" zoomScaleSheetLayoutView="154" zoomScalePageLayoutView="0" workbookViewId="0" topLeftCell="A1">
      <selection activeCell="I12" sqref="I12"/>
    </sheetView>
  </sheetViews>
  <sheetFormatPr defaultColWidth="9.00390625" defaultRowHeight="12.75"/>
  <cols>
    <col min="1" max="1" width="2.875" style="163" customWidth="1"/>
    <col min="2" max="5" width="9.125" style="163" customWidth="1"/>
    <col min="6" max="6" width="44.125" style="163" customWidth="1"/>
    <col min="7" max="16384" width="9.125" style="163" customWidth="1"/>
  </cols>
  <sheetData>
    <row r="1" ht="13.5" thickBot="1"/>
    <row r="2" spans="1:6" ht="27" customHeight="1">
      <c r="A2" s="178" t="s">
        <v>158</v>
      </c>
      <c r="B2" s="179"/>
      <c r="C2" s="179"/>
      <c r="D2" s="179"/>
      <c r="E2" s="179"/>
      <c r="F2" s="180"/>
    </row>
    <row r="3" spans="1:6" ht="13.5" thickBot="1">
      <c r="A3" s="181"/>
      <c r="B3" s="182"/>
      <c r="C3" s="182"/>
      <c r="D3" s="182"/>
      <c r="E3" s="182"/>
      <c r="F3" s="183"/>
    </row>
    <row r="4" spans="1:6" ht="13.5" thickBot="1">
      <c r="A4" s="184"/>
      <c r="B4" s="184"/>
      <c r="C4" s="184"/>
      <c r="D4" s="184"/>
      <c r="E4" s="184"/>
      <c r="F4" s="184"/>
    </row>
    <row r="5" spans="1:6" ht="75" customHeight="1">
      <c r="A5" s="185" t="s">
        <v>159</v>
      </c>
      <c r="B5" s="186"/>
      <c r="C5" s="186"/>
      <c r="D5" s="186"/>
      <c r="E5" s="186"/>
      <c r="F5" s="164" t="s">
        <v>160</v>
      </c>
    </row>
    <row r="6" spans="1:6" ht="24.75" customHeight="1">
      <c r="A6" s="165">
        <v>1</v>
      </c>
      <c r="B6" s="175"/>
      <c r="C6" s="175"/>
      <c r="D6" s="175"/>
      <c r="E6" s="175"/>
      <c r="F6" s="166"/>
    </row>
    <row r="7" spans="1:6" ht="22.5" customHeight="1">
      <c r="A7" s="165">
        <v>2</v>
      </c>
      <c r="B7" s="175"/>
      <c r="C7" s="175"/>
      <c r="D7" s="175"/>
      <c r="E7" s="175"/>
      <c r="F7" s="166"/>
    </row>
    <row r="8" spans="1:6" ht="25.5" customHeight="1">
      <c r="A8" s="165">
        <v>3</v>
      </c>
      <c r="B8" s="175"/>
      <c r="C8" s="175"/>
      <c r="D8" s="175"/>
      <c r="E8" s="175"/>
      <c r="F8" s="167"/>
    </row>
    <row r="9" spans="1:6" ht="26.25" customHeight="1">
      <c r="A9" s="165">
        <v>4</v>
      </c>
      <c r="B9" s="175"/>
      <c r="C9" s="175"/>
      <c r="D9" s="175"/>
      <c r="E9" s="175"/>
      <c r="F9" s="166"/>
    </row>
    <row r="10" spans="1:6" ht="23.25" customHeight="1">
      <c r="A10" s="165">
        <v>5</v>
      </c>
      <c r="B10" s="176"/>
      <c r="C10" s="176"/>
      <c r="D10" s="176"/>
      <c r="E10" s="176"/>
      <c r="F10" s="166"/>
    </row>
    <row r="11" spans="1:6" ht="24.75" customHeight="1" thickBot="1">
      <c r="A11" s="168">
        <v>6</v>
      </c>
      <c r="B11" s="177"/>
      <c r="C11" s="177"/>
      <c r="D11" s="177"/>
      <c r="E11" s="177"/>
      <c r="F11" s="169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30" zoomScaleNormal="120" zoomScaleSheetLayoutView="130" zoomScalePageLayoutView="0" workbookViewId="0" topLeftCell="A1">
      <selection activeCell="E27" sqref="E27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87" t="s">
        <v>11</v>
      </c>
      <c r="B1" s="187"/>
      <c r="C1" s="187"/>
      <c r="D1" s="187"/>
      <c r="E1" s="187"/>
    </row>
    <row r="2" spans="1:5" ht="75">
      <c r="A2" s="12" t="s">
        <v>12</v>
      </c>
      <c r="B2" s="12" t="s">
        <v>30</v>
      </c>
      <c r="C2" s="12" t="s">
        <v>31</v>
      </c>
      <c r="D2" s="12" t="s">
        <v>32</v>
      </c>
      <c r="E2" s="12" t="s">
        <v>161</v>
      </c>
    </row>
    <row r="3" spans="1:5" ht="18.75">
      <c r="A3" s="13" t="s">
        <v>13</v>
      </c>
      <c r="B3" s="293"/>
      <c r="C3" s="293"/>
      <c r="D3" s="293"/>
      <c r="E3" s="293"/>
    </row>
    <row r="4" spans="1:5" ht="16.5">
      <c r="A4" s="14" t="s">
        <v>14</v>
      </c>
      <c r="B4" s="294"/>
      <c r="C4" s="294"/>
      <c r="D4" s="294"/>
      <c r="E4" s="294"/>
    </row>
    <row r="5" spans="1:5" ht="16.5">
      <c r="A5" s="14" t="s">
        <v>15</v>
      </c>
      <c r="B5" s="294"/>
      <c r="C5" s="294"/>
      <c r="D5" s="294"/>
      <c r="E5" s="294"/>
    </row>
    <row r="6" spans="1:5" ht="16.5">
      <c r="A6" s="14" t="s">
        <v>16</v>
      </c>
      <c r="B6" s="294"/>
      <c r="C6" s="294"/>
      <c r="D6" s="294"/>
      <c r="E6" s="294"/>
    </row>
    <row r="7" spans="1:5" ht="16.5">
      <c r="A7" s="14" t="s">
        <v>22</v>
      </c>
      <c r="B7" s="294"/>
      <c r="C7" s="294"/>
      <c r="D7" s="294"/>
      <c r="E7" s="294"/>
    </row>
    <row r="8" spans="1:5" ht="16.5">
      <c r="A8" s="14" t="s">
        <v>23</v>
      </c>
      <c r="B8" s="294"/>
      <c r="C8" s="294"/>
      <c r="D8" s="294"/>
      <c r="E8" s="294"/>
    </row>
    <row r="9" spans="1:5" ht="16.5">
      <c r="A9" s="14" t="s">
        <v>162</v>
      </c>
      <c r="B9" s="294"/>
      <c r="C9" s="294"/>
      <c r="D9" s="294"/>
      <c r="E9" s="294"/>
    </row>
    <row r="10" spans="1:5" ht="16.5">
      <c r="A10" s="14" t="s">
        <v>17</v>
      </c>
      <c r="B10" s="294"/>
      <c r="C10" s="294"/>
      <c r="D10" s="294"/>
      <c r="E10" s="294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2023-05-23T07:46:40Z</cp:lastPrinted>
  <dcterms:created xsi:type="dcterms:W3CDTF">2006-05-22T11:56:29Z</dcterms:created>
  <dcterms:modified xsi:type="dcterms:W3CDTF">2023-05-24T11:28:26Z</dcterms:modified>
  <cp:category/>
  <cp:version/>
  <cp:contentType/>
  <cp:contentStatus/>
</cp:coreProperties>
</file>